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spphafs16\users$\MSkovajsa\home\Dokumenty\Auta\Instrukce podněty\nová\"/>
    </mc:Choice>
  </mc:AlternateContent>
  <bookViews>
    <workbookView xWindow="0" yWindow="0" windowWidth="28800" windowHeight="12300" activeTab="2"/>
  </bookViews>
  <sheets>
    <sheet name="List1" sheetId="1" r:id="rId1"/>
    <sheet name="Vzor str.1" sheetId="2" r:id="rId2"/>
    <sheet name="Vzor str.2" sheetId="3" r:id="rId3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2" l="1"/>
  <c r="G57" i="2"/>
  <c r="G60" i="2" s="1"/>
  <c r="G53" i="2"/>
  <c r="G51" i="2"/>
  <c r="G54" i="2" s="1"/>
  <c r="G36" i="2"/>
  <c r="G35" i="2"/>
  <c r="F33" i="2"/>
  <c r="I33" i="2" s="1"/>
  <c r="C33" i="2"/>
  <c r="G30" i="2"/>
  <c r="C30" i="2"/>
  <c r="J30" i="2" s="1"/>
  <c r="G29" i="2"/>
  <c r="C29" i="2"/>
  <c r="J29" i="2" s="1"/>
  <c r="C35" i="2" l="1"/>
  <c r="J35" i="2" s="1"/>
  <c r="C36" i="2"/>
  <c r="J36" i="2" s="1"/>
  <c r="C42" i="2"/>
  <c r="F42" i="2" s="1"/>
  <c r="C51" i="2"/>
  <c r="I51" i="2" s="1"/>
  <c r="C43" i="2"/>
  <c r="F43" i="2" s="1"/>
  <c r="C57" i="2"/>
  <c r="I57" i="2" s="1"/>
  <c r="C53" i="2" l="1"/>
  <c r="I53" i="2" s="1"/>
  <c r="I54" i="2" s="1"/>
  <c r="J55" i="2" s="1"/>
  <c r="C65" i="2" s="1"/>
  <c r="F65" i="2" s="1"/>
  <c r="C45" i="2"/>
  <c r="F45" i="2" s="1"/>
  <c r="F44" i="2"/>
  <c r="J44" i="2" s="1"/>
  <c r="C46" i="2"/>
  <c r="F46" i="2" s="1"/>
  <c r="C59" i="2"/>
  <c r="I59" i="2" s="1"/>
  <c r="I60" i="2" s="1"/>
  <c r="J61" i="2" s="1"/>
  <c r="C66" i="2" s="1"/>
  <c r="F66" i="2" s="1"/>
  <c r="F67" i="2" l="1"/>
  <c r="J67" i="2" s="1"/>
  <c r="F47" i="2"/>
  <c r="J47" i="2" s="1"/>
</calcChain>
</file>

<file path=xl/sharedStrings.xml><?xml version="1.0" encoding="utf-8"?>
<sst xmlns="http://schemas.openxmlformats.org/spreadsheetml/2006/main" count="195" uniqueCount="150">
  <si>
    <t>N á v o d</t>
  </si>
  <si>
    <t>k vyplnění tabulky pro výpočet normované spotřeby pomocí přirážkových</t>
  </si>
  <si>
    <t xml:space="preserve">          koeficientů</t>
  </si>
  <si>
    <t xml:space="preserve">             (výpočet je  rozšířen o 1 typ normy -  průměrná letní a průměrná zimní norma - alt c)</t>
  </si>
  <si>
    <t xml:space="preserve"> Musí být vyplněny všechny žlutě </t>
  </si>
  <si>
    <t xml:space="preserve"> označené buňky </t>
  </si>
  <si>
    <t xml:space="preserve"> v řádku 14  sloupec B, E, H, </t>
  </si>
  <si>
    <t>ve tvaru 0,0 (doplní se setiny)</t>
  </si>
  <si>
    <t xml:space="preserve"> v řádku 16 a 17 sloupec  G  a  J </t>
  </si>
  <si>
    <t>ve tvaru 0,00</t>
  </si>
  <si>
    <t>Při zvolení normy alt. C a D rovněž žlutě</t>
  </si>
  <si>
    <t xml:space="preserve"> označené buňky</t>
  </si>
  <si>
    <t>v řádku 19 sloupec G a J (procenta poměru jízd po městě a mimo město)</t>
  </si>
  <si>
    <t xml:space="preserve">Ostatní výpočty na straně str. 1 VZORU se provádí automaticky. </t>
  </si>
  <si>
    <t xml:space="preserve">Přirážkový koeficient si v daném rozsahu   (od  - do  ) určuje organizace </t>
  </si>
  <si>
    <t>s ohledem na podmínky, ve  kterých je vozidlo provozováno,</t>
  </si>
  <si>
    <t xml:space="preserve">Poměrný koeficient jízdy pro městský a mimoměstský provoz se zadává </t>
  </si>
  <si>
    <t>v procentech a vyjadřuje poměr  počtu km, které vozidlo průměrně najíždí</t>
  </si>
  <si>
    <t>ve městě a mimo město dle evidence výkazů jízd za určité období. Kupř.</t>
  </si>
  <si>
    <t xml:space="preserve">50 na 50,    nebo    20 na 80 </t>
  </si>
  <si>
    <t xml:space="preserve"> atd.</t>
  </si>
  <si>
    <t xml:space="preserve"> (součet musí být vždy 100)</t>
  </si>
  <si>
    <t>Organizace:</t>
  </si>
  <si>
    <t xml:space="preserve">  Stanovení provozní normy spotřeby pohonných hmot </t>
  </si>
  <si>
    <t xml:space="preserve">  na základě údajů o spotřebě vozidla dle TP s použitím přirážkových koeficientů</t>
  </si>
  <si>
    <t xml:space="preserve">   pro služební motorové vozidlo</t>
  </si>
  <si>
    <t xml:space="preserve"> Tovární značka, typ:</t>
  </si>
  <si>
    <t>RZ:</t>
  </si>
  <si>
    <t>Číselné označení normy</t>
  </si>
  <si>
    <t xml:space="preserve"> Zvláštní výbava: </t>
  </si>
  <si>
    <t>automatická převodovka</t>
  </si>
  <si>
    <t xml:space="preserve"> Rok výroby:</t>
  </si>
  <si>
    <t xml:space="preserve"> klimatizace jako součást výbavy vozidla při jeho pořízení */</t>
  </si>
  <si>
    <t xml:space="preserve"> Zdvih.objem motoru:    </t>
  </si>
  <si>
    <t xml:space="preserve"> Spotřeba paliva dle technického průkazu {dm3} l/100 km EHK/ES </t>
  </si>
  <si>
    <t xml:space="preserve"> město:</t>
  </si>
  <si>
    <t xml:space="preserve">při rychlosti </t>
  </si>
  <si>
    <t xml:space="preserve">    90 {km.h.-1}</t>
  </si>
  <si>
    <t xml:space="preserve">   130 {km.h.-1}</t>
  </si>
  <si>
    <t xml:space="preserve"> Určený přirážkový koeficient pro:</t>
  </si>
  <si>
    <t>1) město - léto:</t>
  </si>
  <si>
    <t>město-zima</t>
  </si>
  <si>
    <t>2) mimoměsto - léto:</t>
  </si>
  <si>
    <t xml:space="preserve"> Určený poměrný koeficient jízdy (při alt. C a D)</t>
  </si>
  <si>
    <t xml:space="preserve">    městský provoz</t>
  </si>
  <si>
    <t xml:space="preserve">    mimoměstský provoz</t>
  </si>
  <si>
    <t xml:space="preserve"> Alt. A</t>
  </si>
  <si>
    <t>městský a mimoměstský letní a zimní provoz</t>
  </si>
  <si>
    <t xml:space="preserve"> Typ provozní</t>
  </si>
  <si>
    <t>Alt. B</t>
  </si>
  <si>
    <t xml:space="preserve">průměrná městská (léto+zima) a  průměrná mimoměstská (léto+zima) </t>
  </si>
  <si>
    <t xml:space="preserve"> normy spotřeby </t>
  </si>
  <si>
    <t>Alt. C</t>
  </si>
  <si>
    <t>Alt. D</t>
  </si>
  <si>
    <t>průměrná celoroční</t>
  </si>
  <si>
    <t xml:space="preserve">  V ý p o č e t  :</t>
  </si>
  <si>
    <t>na 2 des.místa</t>
  </si>
  <si>
    <t xml:space="preserve">Alt. A </t>
  </si>
  <si>
    <t xml:space="preserve"> - průměrná městská a mimoměstská norma, letní a zimní provoz</t>
  </si>
  <si>
    <t>1) městský provoz</t>
  </si>
  <si>
    <t>PNS l/100km</t>
  </si>
  <si>
    <t xml:space="preserve">      hodnota dle TP</t>
  </si>
  <si>
    <t>l/100km   x určený koeficient pro léto</t>
  </si>
  <si>
    <t xml:space="preserve">   =</t>
  </si>
  <si>
    <t>město-léto</t>
  </si>
  <si>
    <t>l/100km   x určený koeficient pro zimu</t>
  </si>
  <si>
    <t>2) mimoměstský provoz</t>
  </si>
  <si>
    <t>hodnota dle TP:</t>
  </si>
  <si>
    <t xml:space="preserve">    90/100 km </t>
  </si>
  <si>
    <t>.+</t>
  </si>
  <si>
    <t>120/100km</t>
  </si>
  <si>
    <t>:  2   =</t>
  </si>
  <si>
    <t>průměr</t>
  </si>
  <si>
    <t xml:space="preserve">    průměr</t>
  </si>
  <si>
    <t>x</t>
  </si>
  <si>
    <t>určený koef. pro léto</t>
  </si>
  <si>
    <t>venkov-léto</t>
  </si>
  <si>
    <t>určený koef. pro zimu</t>
  </si>
  <si>
    <t>venkov-zima</t>
  </si>
  <si>
    <r>
      <t>K výpočtu alt. B a D</t>
    </r>
    <r>
      <rPr>
        <i/>
        <sz val="10"/>
        <rFont val="Arial Narrow"/>
        <family val="2"/>
      </rPr>
      <t xml:space="preserve">: letní měsíce =březen až říjen vč. (8); zimní měsíce = listopad až únor vč. (4); </t>
    </r>
  </si>
  <si>
    <t xml:space="preserve"> - průměrná městská norma (léto+zima) a průměrná mimom.norma (léto+zima)</t>
  </si>
  <si>
    <t xml:space="preserve">  PNS l/100km stanovená</t>
  </si>
  <si>
    <t>pro</t>
  </si>
  <si>
    <t xml:space="preserve">       x 8 (měs.)</t>
  </si>
  <si>
    <t xml:space="preserve">       x 4 (měs.)</t>
  </si>
  <si>
    <t xml:space="preserve">součet </t>
  </si>
  <si>
    <t>/12 (měs.) =</t>
  </si>
  <si>
    <t>městská</t>
  </si>
  <si>
    <t xml:space="preserve">   součet </t>
  </si>
  <si>
    <t>mimoměstská</t>
  </si>
  <si>
    <t xml:space="preserve">   PNS l/100km stanovená          </t>
  </si>
  <si>
    <t xml:space="preserve"> x určený poměr.koef. jízdy po městě   ………………….</t>
  </si>
  <si>
    <t xml:space="preserve">   PNS l/100km stanovená pro mimoměstský letní  provoz </t>
  </si>
  <si>
    <t xml:space="preserve"> x určený poměr.koef.jízdy mimo město ……………………….</t>
  </si>
  <si>
    <t>součet</t>
  </si>
  <si>
    <t>letní</t>
  </si>
  <si>
    <t xml:space="preserve">   PNS l/100km stanovená    </t>
  </si>
  <si>
    <t xml:space="preserve">   PNS l/100km stanovená </t>
  </si>
  <si>
    <t>zimní</t>
  </si>
  <si>
    <t xml:space="preserve"> - celoroční průměrná normovaná spotřeba (vychází z výpočtů alt. C)</t>
  </si>
  <si>
    <t>celoroční</t>
  </si>
  <si>
    <t xml:space="preserve"> Pozn. : při dodatečné instalaci klimatizace, nebo jiného zařízení do vozidla (kupř. nezávislého topení), které ovlivňuje spotřebu PH,  </t>
  </si>
  <si>
    <t xml:space="preserve">            se k uvedeným výpočtům  připočítává spotřeba stanovená výrobcem tohoto zařízení.</t>
  </si>
  <si>
    <t xml:space="preserve"> - průměrná letní (město+venkov) a průměrná zimní norma (město+mimoměsto)</t>
  </si>
  <si>
    <t>Příloha č. 12 k instrukci Ministerstva spravedlnosti č.j. 44/2010-OSU-OSU</t>
  </si>
  <si>
    <t>mimoměsto.-zima</t>
  </si>
  <si>
    <t>Strana 2</t>
  </si>
  <si>
    <t xml:space="preserve"> Pro vozidlo zn.:</t>
  </si>
  <si>
    <t xml:space="preserve">se s účinností od : </t>
  </si>
  <si>
    <t xml:space="preserve">určuje provozní norma spotřeby - litrů/100 km </t>
  </si>
  <si>
    <t>(včetně používání klimatizace) */</t>
  </si>
  <si>
    <t xml:space="preserve">   Zaokr. na 1 des.místo</t>
  </si>
  <si>
    <t>Alt. A     **/</t>
  </si>
  <si>
    <t>letní PNS l/100 km</t>
  </si>
  <si>
    <t>zimní PNS l/100 km</t>
  </si>
  <si>
    <t>pro městský provoz</t>
  </si>
  <si>
    <t>pro mimoměstský provoz</t>
  </si>
  <si>
    <t>Alt B     **/</t>
  </si>
  <si>
    <t xml:space="preserve"> PNS l/100 km</t>
  </si>
  <si>
    <t xml:space="preserve"> pro městský provoz (letní i zimní)</t>
  </si>
  <si>
    <t xml:space="preserve"> pro mimoměstský provoz (letní i zimní)</t>
  </si>
  <si>
    <t>Alt. C   **/</t>
  </si>
  <si>
    <t xml:space="preserve"> letní</t>
  </si>
  <si>
    <t>(městský i mimoměstský provoz)</t>
  </si>
  <si>
    <t xml:space="preserve"> zimní</t>
  </si>
  <si>
    <t>Alt. D   **/</t>
  </si>
  <si>
    <t xml:space="preserve"> celoroční průměrná provozní norma spotřeby</t>
  </si>
  <si>
    <t>1) Výpočet provozní normy spotřeby provedl/a a normu navrhuje:</t>
  </si>
  <si>
    <t xml:space="preserve">     funkce   vedoucí autoprovozu</t>
  </si>
  <si>
    <t>dispečer autoprovozu</t>
  </si>
  <si>
    <t>podpis, datum:</t>
  </si>
  <si>
    <t xml:space="preserve">     jméno</t>
  </si>
  <si>
    <t>2) Kontrolu provedl a předkládá ke schválení :</t>
  </si>
  <si>
    <t>funkce</t>
  </si>
  <si>
    <t>vedoucí autoprovozu</t>
  </si>
  <si>
    <t>podpis , datum:</t>
  </si>
  <si>
    <t>jméno</t>
  </si>
  <si>
    <t>2) Normu schvaluje:</t>
  </si>
  <si>
    <t xml:space="preserve">     funkce</t>
  </si>
  <si>
    <t>ředitel OSÚ</t>
  </si>
  <si>
    <t>podpis, datum</t>
  </si>
  <si>
    <t>*/    U vozidel bez klimatizace se odstraňuje</t>
  </si>
  <si>
    <t>**/   Uvádí se pouze zvolený typ normy</t>
  </si>
  <si>
    <t>průměrná letní (město+mimoměsto) a průměrná zimní (město+mimoměsto)</t>
  </si>
  <si>
    <t>bez klimatizace</t>
  </si>
  <si>
    <t>s klimatizací</t>
  </si>
  <si>
    <t xml:space="preserve"> pro zimu: od 1,05 do 1,10</t>
  </si>
  <si>
    <t xml:space="preserve"> pro léto:   od 1,00 do 1,10</t>
  </si>
  <si>
    <t xml:space="preserve"> pro léto:   od 1,10 do 1,15</t>
  </si>
  <si>
    <t xml:space="preserve"> pro zimu: 1,15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</si>
</sst>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 CE"/>
      <charset val="238"/>
    </font>
    <font>
      <b/>
      <sz val="10"/>
      <color indexed="10"/>
      <name val="Arial CE"/>
      <family val="2"/>
      <charset val="238"/>
    </font>
    <font>
      <b/>
      <sz val="11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i/>
      <sz val="10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Narrow"/>
      <family val="2"/>
    </font>
    <font>
      <b/>
      <sz val="14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0"/>
      <name val="Arial CE"/>
      <charset val="238"/>
    </font>
    <font>
      <sz val="12"/>
      <name val="Arial Narrow"/>
      <family val="2"/>
    </font>
    <font>
      <b/>
      <sz val="10"/>
      <name val="Arial Narrow"/>
      <family val="2"/>
    </font>
    <font>
      <sz val="10"/>
      <color indexed="10"/>
      <name val="Arial CE"/>
      <family val="2"/>
      <charset val="238"/>
    </font>
    <font>
      <sz val="11"/>
      <name val="Arial CE"/>
      <charset val="238"/>
    </font>
    <font>
      <sz val="9"/>
      <name val="Arial CE"/>
      <family val="2"/>
      <charset val="238"/>
    </font>
    <font>
      <b/>
      <sz val="9"/>
      <name val="Arial Narrow"/>
      <family val="2"/>
    </font>
    <font>
      <i/>
      <sz val="12"/>
      <name val="Arial Narrow"/>
      <family val="2"/>
    </font>
    <font>
      <b/>
      <i/>
      <sz val="11"/>
      <name val="Arial CE"/>
      <family val="2"/>
      <charset val="238"/>
    </font>
    <font>
      <i/>
      <sz val="11"/>
      <name val="Arial CE"/>
      <family val="2"/>
      <charset val="238"/>
    </font>
    <font>
      <i/>
      <sz val="8"/>
      <name val="Arial CE"/>
      <family val="2"/>
      <charset val="238"/>
    </font>
    <font>
      <b/>
      <i/>
      <sz val="10"/>
      <name val="Arial Narrow"/>
      <family val="2"/>
    </font>
    <font>
      <b/>
      <i/>
      <sz val="10"/>
      <color indexed="10"/>
      <name val="Arial CE"/>
      <family val="2"/>
      <charset val="238"/>
    </font>
    <font>
      <i/>
      <sz val="10"/>
      <name val="Arial Narrow"/>
      <family val="2"/>
    </font>
    <font>
      <i/>
      <u/>
      <sz val="10"/>
      <name val="Arial Narrow"/>
      <family val="2"/>
    </font>
    <font>
      <i/>
      <sz val="11"/>
      <name val="Arial Narrow"/>
      <family val="2"/>
    </font>
    <font>
      <b/>
      <i/>
      <sz val="11"/>
      <name val="Arial Narrow"/>
      <family val="2"/>
    </font>
    <font>
      <b/>
      <i/>
      <sz val="10"/>
      <color indexed="10"/>
      <name val="Arial Narrow"/>
      <family val="2"/>
    </font>
    <font>
      <b/>
      <i/>
      <sz val="8"/>
      <name val="Arial Narrow"/>
      <family val="2"/>
    </font>
    <font>
      <b/>
      <sz val="12"/>
      <name val="Arial CE"/>
      <charset val="238"/>
    </font>
    <font>
      <b/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5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2" fillId="0" borderId="0" xfId="0" applyFont="1" applyFill="1"/>
    <xf numFmtId="0" fontId="4" fillId="0" borderId="0" xfId="0" applyFont="1"/>
    <xf numFmtId="0" fontId="0" fillId="0" borderId="1" xfId="0" applyBorder="1"/>
    <xf numFmtId="0" fontId="0" fillId="0" borderId="0" xfId="0" applyBorder="1"/>
    <xf numFmtId="0" fontId="5" fillId="0" borderId="0" xfId="0" applyFont="1"/>
    <xf numFmtId="0" fontId="6" fillId="0" borderId="0" xfId="0" applyFont="1"/>
    <xf numFmtId="0" fontId="6" fillId="0" borderId="0" xfId="0" applyFont="1" applyFill="1"/>
    <xf numFmtId="0" fontId="0" fillId="2" borderId="2" xfId="0" applyFill="1" applyBorder="1"/>
    <xf numFmtId="0" fontId="5" fillId="0" borderId="0" xfId="0" applyFont="1" applyFill="1" applyBorder="1"/>
    <xf numFmtId="0" fontId="7" fillId="0" borderId="0" xfId="0" applyFont="1"/>
    <xf numFmtId="0" fontId="7" fillId="0" borderId="0" xfId="0" applyFont="1" applyFill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Border="1"/>
    <xf numFmtId="0" fontId="12" fillId="0" borderId="0" xfId="0" applyFont="1"/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7" xfId="0" applyFont="1" applyBorder="1" applyAlignment="1">
      <alignment vertical="center" textRotation="255" shrinkToFit="1"/>
    </xf>
    <xf numFmtId="0" fontId="15" fillId="0" borderId="8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vertical="center" textRotation="255" shrinkToFit="1"/>
    </xf>
    <xf numFmtId="0" fontId="16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9" fillId="0" borderId="0" xfId="0" applyFont="1"/>
    <xf numFmtId="0" fontId="0" fillId="0" borderId="15" xfId="0" applyBorder="1"/>
    <xf numFmtId="0" fontId="20" fillId="0" borderId="0" xfId="0" applyFont="1"/>
    <xf numFmtId="0" fontId="21" fillId="0" borderId="0" xfId="0" applyFont="1"/>
    <xf numFmtId="0" fontId="4" fillId="0" borderId="15" xfId="0" applyFont="1" applyBorder="1"/>
    <xf numFmtId="0" fontId="4" fillId="0" borderId="0" xfId="0" applyFont="1" applyBorder="1"/>
    <xf numFmtId="0" fontId="13" fillId="0" borderId="20" xfId="0" applyFont="1" applyBorder="1" applyProtection="1">
      <protection locked="0"/>
    </xf>
    <xf numFmtId="2" fontId="13" fillId="2" borderId="2" xfId="0" applyNumberFormat="1" applyFont="1" applyFill="1" applyBorder="1" applyAlignment="1" applyProtection="1">
      <alignment horizontal="center"/>
      <protection locked="0"/>
    </xf>
    <xf numFmtId="2" fontId="13" fillId="0" borderId="21" xfId="0" applyNumberFormat="1" applyFont="1" applyBorder="1" applyAlignment="1" applyProtection="1">
      <protection locked="0"/>
    </xf>
    <xf numFmtId="2" fontId="13" fillId="0" borderId="21" xfId="0" applyNumberFormat="1" applyFont="1" applyBorder="1" applyProtection="1">
      <protection locked="0"/>
    </xf>
    <xf numFmtId="2" fontId="13" fillId="0" borderId="22" xfId="0" applyNumberFormat="1" applyFont="1" applyBorder="1" applyAlignment="1" applyProtection="1">
      <protection locked="0"/>
    </xf>
    <xf numFmtId="0" fontId="20" fillId="0" borderId="23" xfId="0" applyFont="1" applyBorder="1" applyProtection="1">
      <protection locked="0"/>
    </xf>
    <xf numFmtId="0" fontId="20" fillId="0" borderId="0" xfId="0" applyFont="1" applyFill="1" applyBorder="1"/>
    <xf numFmtId="0" fontId="10" fillId="0" borderId="0" xfId="0" applyFont="1" applyProtection="1">
      <protection locked="0"/>
    </xf>
    <xf numFmtId="0" fontId="10" fillId="0" borderId="0" xfId="0" applyFont="1" applyAlignment="1" applyProtection="1">
      <protection locked="0"/>
    </xf>
    <xf numFmtId="0" fontId="0" fillId="0" borderId="15" xfId="0" applyBorder="1" applyProtection="1">
      <protection locked="0"/>
    </xf>
    <xf numFmtId="0" fontId="0" fillId="0" borderId="0" xfId="0" applyFill="1" applyBorder="1"/>
    <xf numFmtId="0" fontId="15" fillId="0" borderId="24" xfId="0" applyFont="1" applyBorder="1" applyProtection="1">
      <protection locked="0"/>
    </xf>
    <xf numFmtId="0" fontId="19" fillId="0" borderId="25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20" fillId="0" borderId="25" xfId="0" applyFont="1" applyBorder="1" applyProtection="1">
      <protection locked="0"/>
    </xf>
    <xf numFmtId="2" fontId="20" fillId="2" borderId="2" xfId="0" applyNumberFormat="1" applyFont="1" applyFill="1" applyBorder="1" applyAlignment="1" applyProtection="1">
      <alignment horizontal="center"/>
      <protection locked="0"/>
    </xf>
    <xf numFmtId="2" fontId="20" fillId="2" borderId="23" xfId="0" applyNumberFormat="1" applyFont="1" applyFill="1" applyBorder="1" applyAlignment="1" applyProtection="1">
      <alignment horizontal="center"/>
      <protection locked="0"/>
    </xf>
    <xf numFmtId="2" fontId="20" fillId="0" borderId="0" xfId="0" applyNumberFormat="1" applyFont="1" applyFill="1" applyBorder="1" applyAlignment="1">
      <alignment horizontal="center"/>
    </xf>
    <xf numFmtId="0" fontId="19" fillId="0" borderId="12" xfId="0" applyFont="1" applyBorder="1" applyProtection="1">
      <protection locked="0"/>
    </xf>
    <xf numFmtId="0" fontId="10" fillId="0" borderId="13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20" fillId="0" borderId="13" xfId="0" applyFont="1" applyBorder="1" applyProtection="1">
      <protection locked="0"/>
    </xf>
    <xf numFmtId="0" fontId="20" fillId="0" borderId="20" xfId="0" applyFont="1" applyBorder="1" applyProtection="1">
      <protection locked="0"/>
    </xf>
    <xf numFmtId="0" fontId="10" fillId="0" borderId="21" xfId="0" applyFont="1" applyBorder="1" applyProtection="1">
      <protection locked="0"/>
    </xf>
    <xf numFmtId="0" fontId="17" fillId="0" borderId="21" xfId="0" applyFont="1" applyBorder="1" applyProtection="1">
      <protection locked="0"/>
    </xf>
    <xf numFmtId="0" fontId="16" fillId="0" borderId="21" xfId="0" applyFont="1" applyBorder="1" applyAlignment="1" applyProtection="1">
      <alignment horizontal="right"/>
      <protection locked="0"/>
    </xf>
    <xf numFmtId="9" fontId="20" fillId="2" borderId="2" xfId="0" applyNumberFormat="1" applyFont="1" applyFill="1" applyBorder="1" applyAlignment="1" applyProtection="1">
      <alignment horizontal="center"/>
      <protection locked="0"/>
    </xf>
    <xf numFmtId="9" fontId="20" fillId="2" borderId="23" xfId="0" applyNumberFormat="1" applyFont="1" applyFill="1" applyBorder="1" applyAlignment="1" applyProtection="1">
      <alignment horizontal="center"/>
      <protection locked="0"/>
    </xf>
    <xf numFmtId="10" fontId="20" fillId="0" borderId="0" xfId="0" applyNumberFormat="1" applyFont="1" applyFill="1" applyBorder="1" applyAlignment="1">
      <alignment horizontal="center"/>
    </xf>
    <xf numFmtId="0" fontId="15" fillId="0" borderId="26" xfId="0" applyFont="1" applyBorder="1"/>
    <xf numFmtId="0" fontId="12" fillId="0" borderId="10" xfId="0" applyFont="1" applyBorder="1"/>
    <xf numFmtId="0" fontId="15" fillId="0" borderId="27" xfId="0" applyFont="1" applyFill="1" applyBorder="1" applyAlignment="1">
      <alignment horizontal="center"/>
    </xf>
    <xf numFmtId="0" fontId="15" fillId="0" borderId="27" xfId="0" applyFont="1" applyFill="1" applyBorder="1"/>
    <xf numFmtId="0" fontId="15" fillId="0" borderId="28" xfId="0" applyFont="1" applyFill="1" applyBorder="1"/>
    <xf numFmtId="0" fontId="22" fillId="0" borderId="29" xfId="0" applyFont="1" applyFill="1" applyBorder="1"/>
    <xf numFmtId="0" fontId="22" fillId="0" borderId="0" xfId="0" applyFont="1" applyFill="1" applyBorder="1"/>
    <xf numFmtId="0" fontId="15" fillId="0" borderId="8" xfId="0" applyFont="1" applyBorder="1"/>
    <xf numFmtId="0" fontId="12" fillId="0" borderId="30" xfId="0" applyFont="1" applyBorder="1"/>
    <xf numFmtId="0" fontId="15" fillId="0" borderId="20" xfId="0" applyFont="1" applyFill="1" applyBorder="1" applyAlignment="1">
      <alignment horizontal="center"/>
    </xf>
    <xf numFmtId="0" fontId="15" fillId="0" borderId="20" xfId="0" applyFont="1" applyFill="1" applyBorder="1"/>
    <xf numFmtId="0" fontId="15" fillId="0" borderId="21" xfId="0" applyFont="1" applyFill="1" applyBorder="1"/>
    <xf numFmtId="0" fontId="22" fillId="0" borderId="31" xfId="0" applyFont="1" applyFill="1" applyBorder="1"/>
    <xf numFmtId="0" fontId="12" fillId="0" borderId="0" xfId="0" applyFont="1" applyBorder="1"/>
    <xf numFmtId="0" fontId="15" fillId="0" borderId="12" xfId="0" applyFont="1" applyBorder="1"/>
    <xf numFmtId="0" fontId="11" fillId="0" borderId="13" xfId="0" applyFont="1" applyBorder="1"/>
    <xf numFmtId="0" fontId="15" fillId="0" borderId="20" xfId="0" applyFont="1" applyBorder="1" applyAlignment="1">
      <alignment horizontal="center"/>
    </xf>
    <xf numFmtId="0" fontId="15" fillId="0" borderId="20" xfId="0" applyFont="1" applyBorder="1"/>
    <xf numFmtId="0" fontId="15" fillId="0" borderId="21" xfId="0" applyFont="1" applyBorder="1"/>
    <xf numFmtId="0" fontId="22" fillId="0" borderId="31" xfId="0" applyFont="1" applyBorder="1"/>
    <xf numFmtId="0" fontId="22" fillId="0" borderId="0" xfId="0" applyFont="1" applyBorder="1"/>
    <xf numFmtId="0" fontId="2" fillId="0" borderId="32" xfId="0" applyFont="1" applyBorder="1" applyAlignment="1">
      <alignment vertical="center" textRotation="255" shrinkToFit="1"/>
    </xf>
    <xf numFmtId="0" fontId="10" fillId="0" borderId="25" xfId="0" applyFont="1" applyBorder="1"/>
    <xf numFmtId="0" fontId="0" fillId="0" borderId="33" xfId="0" applyBorder="1"/>
    <xf numFmtId="0" fontId="21" fillId="0" borderId="34" xfId="0" applyFont="1" applyBorder="1"/>
    <xf numFmtId="0" fontId="7" fillId="0" borderId="9" xfId="0" applyFont="1" applyBorder="1"/>
    <xf numFmtId="0" fontId="10" fillId="0" borderId="9" xfId="0" applyFont="1" applyBorder="1"/>
    <xf numFmtId="0" fontId="4" fillId="0" borderId="9" xfId="0" applyFont="1" applyBorder="1"/>
    <xf numFmtId="0" fontId="23" fillId="0" borderId="9" xfId="0" applyFont="1" applyBorder="1"/>
    <xf numFmtId="0" fontId="24" fillId="0" borderId="9" xfId="0" applyFont="1" applyBorder="1"/>
    <xf numFmtId="0" fontId="25" fillId="0" borderId="5" xfId="0" applyFont="1" applyBorder="1"/>
    <xf numFmtId="0" fontId="26" fillId="0" borderId="5" xfId="0" applyFont="1" applyBorder="1"/>
    <xf numFmtId="0" fontId="27" fillId="0" borderId="5" xfId="0" applyFont="1" applyBorder="1"/>
    <xf numFmtId="0" fontId="28" fillId="0" borderId="9" xfId="0" applyFont="1" applyBorder="1"/>
    <xf numFmtId="0" fontId="28" fillId="0" borderId="0" xfId="0" applyFont="1" applyBorder="1"/>
    <xf numFmtId="0" fontId="9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49" fontId="15" fillId="0" borderId="4" xfId="0" applyNumberFormat="1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0" fillId="0" borderId="35" xfId="0" applyBorder="1"/>
    <xf numFmtId="0" fontId="20" fillId="0" borderId="0" xfId="0" applyFont="1" applyProtection="1"/>
    <xf numFmtId="0" fontId="16" fillId="0" borderId="0" xfId="0" applyFont="1" applyProtection="1"/>
    <xf numFmtId="0" fontId="6" fillId="0" borderId="0" xfId="0" applyFont="1" applyProtection="1"/>
    <xf numFmtId="0" fontId="29" fillId="0" borderId="0" xfId="0" applyFont="1" applyProtection="1"/>
    <xf numFmtId="0" fontId="29" fillId="0" borderId="0" xfId="0" applyFont="1" applyBorder="1" applyProtection="1"/>
    <xf numFmtId="0" fontId="9" fillId="0" borderId="0" xfId="0" applyFont="1" applyAlignment="1" applyProtection="1">
      <alignment horizontal="center"/>
    </xf>
    <xf numFmtId="2" fontId="16" fillId="0" borderId="2" xfId="0" applyNumberFormat="1" applyFont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2" fontId="16" fillId="0" borderId="2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2" fontId="29" fillId="0" borderId="0" xfId="0" applyNumberFormat="1" applyFont="1" applyBorder="1" applyAlignment="1" applyProtection="1">
      <alignment horizontal="center" vertical="center"/>
    </xf>
    <xf numFmtId="2" fontId="13" fillId="0" borderId="3" xfId="0" applyNumberFormat="1" applyFont="1" applyBorder="1" applyAlignment="1" applyProtection="1">
      <alignment horizontal="center" vertical="center"/>
    </xf>
    <xf numFmtId="2" fontId="13" fillId="0" borderId="16" xfId="0" applyNumberFormat="1" applyFont="1" applyBorder="1" applyAlignment="1" applyProtection="1">
      <alignment horizontal="center" vertical="center"/>
    </xf>
    <xf numFmtId="0" fontId="30" fillId="0" borderId="3" xfId="0" applyFont="1" applyBorder="1" applyAlignment="1" applyProtection="1">
      <alignment horizontal="center"/>
    </xf>
    <xf numFmtId="2" fontId="29" fillId="0" borderId="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Border="1" applyProtection="1"/>
    <xf numFmtId="49" fontId="31" fillId="0" borderId="0" xfId="0" applyNumberFormat="1" applyFont="1" applyAlignment="1" applyProtection="1">
      <alignment horizontal="center" vertical="center"/>
    </xf>
    <xf numFmtId="0" fontId="20" fillId="0" borderId="0" xfId="0" applyFont="1" applyAlignment="1" applyProtection="1">
      <alignment vertical="center"/>
    </xf>
    <xf numFmtId="0" fontId="16" fillId="0" borderId="21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vertical="center"/>
    </xf>
    <xf numFmtId="0" fontId="16" fillId="0" borderId="25" xfId="0" applyFont="1" applyBorder="1" applyAlignment="1" applyProtection="1">
      <alignment horizontal="center" vertical="center"/>
    </xf>
    <xf numFmtId="49" fontId="16" fillId="0" borderId="0" xfId="0" applyNumberFormat="1" applyFont="1" applyAlignment="1" applyProtection="1">
      <alignment horizontal="center" vertical="center"/>
    </xf>
    <xf numFmtId="0" fontId="29" fillId="0" borderId="0" xfId="0" applyFont="1" applyAlignment="1" applyProtection="1">
      <alignment horizontal="right" vertical="center"/>
    </xf>
    <xf numFmtId="0" fontId="30" fillId="0" borderId="7" xfId="0" applyFont="1" applyBorder="1" applyAlignment="1" applyProtection="1">
      <alignment horizontal="center"/>
    </xf>
    <xf numFmtId="0" fontId="19" fillId="0" borderId="0" xfId="0" applyFont="1" applyProtection="1"/>
    <xf numFmtId="0" fontId="20" fillId="0" borderId="0" xfId="0" applyFont="1" applyBorder="1" applyProtection="1"/>
    <xf numFmtId="0" fontId="0" fillId="0" borderId="0" xfId="0" applyFill="1"/>
    <xf numFmtId="0" fontId="32" fillId="0" borderId="20" xfId="0" applyFont="1" applyBorder="1" applyProtection="1"/>
    <xf numFmtId="0" fontId="16" fillId="0" borderId="21" xfId="0" applyFont="1" applyBorder="1" applyProtection="1"/>
    <xf numFmtId="0" fontId="16" fillId="0" borderId="8" xfId="0" applyFont="1" applyBorder="1" applyProtection="1"/>
    <xf numFmtId="0" fontId="4" fillId="0" borderId="0" xfId="0" applyFont="1" applyFill="1"/>
    <xf numFmtId="0" fontId="13" fillId="3" borderId="3" xfId="0" applyFont="1" applyFill="1" applyBorder="1" applyAlignment="1" applyProtection="1">
      <alignment horizontal="center"/>
    </xf>
    <xf numFmtId="0" fontId="15" fillId="0" borderId="4" xfId="0" applyFont="1" applyBorder="1" applyProtection="1"/>
    <xf numFmtId="0" fontId="15" fillId="0" borderId="5" xfId="0" applyFont="1" applyBorder="1" applyProtection="1"/>
    <xf numFmtId="0" fontId="17" fillId="0" borderId="5" xfId="0" applyFont="1" applyBorder="1" applyProtection="1"/>
    <xf numFmtId="0" fontId="33" fillId="0" borderId="5" xfId="0" applyFont="1" applyBorder="1" applyAlignment="1" applyProtection="1">
      <alignment horizontal="left"/>
    </xf>
    <xf numFmtId="0" fontId="33" fillId="0" borderId="5" xfId="0" applyFont="1" applyBorder="1" applyAlignment="1" applyProtection="1">
      <alignment horizontal="right"/>
    </xf>
    <xf numFmtId="0" fontId="34" fillId="0" borderId="5" xfId="0" applyFont="1" applyBorder="1" applyAlignment="1" applyProtection="1">
      <alignment horizontal="center"/>
    </xf>
    <xf numFmtId="2" fontId="15" fillId="0" borderId="35" xfId="0" applyNumberFormat="1" applyFont="1" applyBorder="1" applyAlignment="1" applyProtection="1">
      <alignment horizontal="center"/>
    </xf>
    <xf numFmtId="2" fontId="15" fillId="0" borderId="0" xfId="0" applyNumberFormat="1" applyFont="1" applyBorder="1" applyAlignment="1" applyProtection="1">
      <alignment horizontal="center"/>
    </xf>
    <xf numFmtId="0" fontId="31" fillId="0" borderId="0" xfId="0" applyFont="1" applyAlignment="1" applyProtection="1">
      <alignment horizontal="left"/>
    </xf>
    <xf numFmtId="0" fontId="31" fillId="0" borderId="0" xfId="0" applyFont="1" applyAlignment="1" applyProtection="1">
      <alignment horizontal="right"/>
    </xf>
    <xf numFmtId="0" fontId="29" fillId="0" borderId="0" xfId="0" applyFont="1" applyAlignment="1" applyProtection="1">
      <alignment horizontal="center"/>
    </xf>
    <xf numFmtId="2" fontId="20" fillId="0" borderId="0" xfId="0" applyNumberFormat="1" applyFont="1" applyBorder="1" applyAlignment="1" applyProtection="1">
      <alignment horizontal="center"/>
    </xf>
    <xf numFmtId="1" fontId="16" fillId="0" borderId="0" xfId="0" applyNumberFormat="1" applyFont="1" applyBorder="1" applyAlignment="1" applyProtection="1">
      <alignment horizontal="right"/>
    </xf>
    <xf numFmtId="1" fontId="35" fillId="0" borderId="2" xfId="0" applyNumberFormat="1" applyFont="1" applyBorder="1" applyAlignment="1" applyProtection="1">
      <alignment horizontal="center"/>
    </xf>
    <xf numFmtId="2" fontId="20" fillId="0" borderId="2" xfId="0" applyNumberFormat="1" applyFont="1" applyBorder="1" applyAlignment="1" applyProtection="1">
      <alignment horizontal="center"/>
    </xf>
    <xf numFmtId="4" fontId="16" fillId="0" borderId="2" xfId="0" applyNumberFormat="1" applyFont="1" applyBorder="1" applyAlignment="1" applyProtection="1">
      <alignment horizontal="right"/>
    </xf>
    <xf numFmtId="0" fontId="36" fillId="0" borderId="0" xfId="0" applyNumberFormat="1" applyFont="1" applyBorder="1" applyAlignment="1" applyProtection="1">
      <alignment horizontal="left"/>
    </xf>
    <xf numFmtId="0" fontId="31" fillId="0" borderId="0" xfId="0" applyFont="1" applyBorder="1" applyAlignment="1" applyProtection="1">
      <alignment horizontal="right"/>
    </xf>
    <xf numFmtId="0" fontId="20" fillId="0" borderId="0" xfId="0" applyNumberFormat="1" applyFont="1" applyBorder="1" applyAlignment="1" applyProtection="1">
      <alignment horizontal="left"/>
    </xf>
    <xf numFmtId="4" fontId="20" fillId="0" borderId="2" xfId="0" applyNumberFormat="1" applyFont="1" applyBorder="1" applyAlignment="1" applyProtection="1">
      <alignment horizontal="right"/>
    </xf>
    <xf numFmtId="0" fontId="16" fillId="0" borderId="0" xfId="0" applyNumberFormat="1" applyFont="1" applyBorder="1" applyAlignment="1" applyProtection="1">
      <alignment horizontal="left"/>
    </xf>
    <xf numFmtId="0" fontId="29" fillId="0" borderId="0" xfId="0" applyFont="1" applyAlignment="1" applyProtection="1">
      <alignment horizontal="right"/>
    </xf>
    <xf numFmtId="2" fontId="16" fillId="0" borderId="30" xfId="0" applyNumberFormat="1" applyFont="1" applyBorder="1" applyAlignment="1" applyProtection="1">
      <alignment horizontal="right"/>
    </xf>
    <xf numFmtId="0" fontId="19" fillId="0" borderId="0" xfId="0" applyFont="1" applyBorder="1" applyProtection="1"/>
    <xf numFmtId="0" fontId="17" fillId="0" borderId="6" xfId="0" applyFont="1" applyBorder="1" applyProtection="1"/>
    <xf numFmtId="0" fontId="16" fillId="0" borderId="35" xfId="0" applyFont="1" applyBorder="1" applyProtection="1"/>
    <xf numFmtId="0" fontId="16" fillId="0" borderId="13" xfId="0" applyFont="1" applyBorder="1" applyProtection="1"/>
    <xf numFmtId="2" fontId="16" fillId="0" borderId="0" xfId="0" applyNumberFormat="1" applyFont="1" applyBorder="1" applyAlignment="1" applyProtection="1">
      <alignment horizontal="right"/>
    </xf>
    <xf numFmtId="0" fontId="35" fillId="0" borderId="2" xfId="0" applyFont="1" applyBorder="1" applyAlignment="1" applyProtection="1">
      <alignment horizontal="center"/>
    </xf>
    <xf numFmtId="9" fontId="16" fillId="0" borderId="2" xfId="0" applyNumberFormat="1" applyFont="1" applyFill="1" applyBorder="1" applyAlignment="1" applyProtection="1"/>
    <xf numFmtId="0" fontId="20" fillId="0" borderId="0" xfId="0" applyFont="1" applyAlignment="1" applyProtection="1">
      <alignment horizontal="center"/>
    </xf>
    <xf numFmtId="4" fontId="16" fillId="0" borderId="2" xfId="0" applyNumberFormat="1" applyFont="1" applyBorder="1" applyAlignment="1" applyProtection="1">
      <alignment horizontal="center"/>
    </xf>
    <xf numFmtId="0" fontId="29" fillId="0" borderId="0" xfId="0" applyFont="1" applyAlignment="1" applyProtection="1">
      <alignment horizontal="left"/>
    </xf>
    <xf numFmtId="0" fontId="29" fillId="0" borderId="0" xfId="0" applyFont="1" applyBorder="1" applyAlignment="1" applyProtection="1">
      <alignment horizontal="left"/>
    </xf>
    <xf numFmtId="2" fontId="16" fillId="0" borderId="0" xfId="0" applyNumberFormat="1" applyFont="1" applyProtection="1"/>
    <xf numFmtId="9" fontId="31" fillId="0" borderId="21" xfId="0" applyNumberFormat="1" applyFont="1" applyFill="1" applyBorder="1" applyAlignment="1" applyProtection="1"/>
    <xf numFmtId="0" fontId="16" fillId="0" borderId="0" xfId="0" applyFont="1" applyAlignment="1" applyProtection="1">
      <alignment horizontal="center"/>
    </xf>
    <xf numFmtId="4" fontId="16" fillId="0" borderId="0" xfId="0" applyNumberFormat="1" applyFont="1" applyAlignment="1" applyProtection="1">
      <alignment horizontal="center"/>
    </xf>
    <xf numFmtId="0" fontId="31" fillId="0" borderId="0" xfId="0" applyFont="1" applyAlignment="1" applyProtection="1">
      <alignment horizontal="fill"/>
    </xf>
    <xf numFmtId="9" fontId="16" fillId="0" borderId="2" xfId="0" applyNumberFormat="1" applyFont="1" applyBorder="1" applyProtection="1"/>
    <xf numFmtId="0" fontId="31" fillId="0" borderId="0" xfId="0" applyFont="1" applyAlignment="1" applyProtection="1">
      <alignment horizontal="center"/>
    </xf>
    <xf numFmtId="9" fontId="31" fillId="0" borderId="0" xfId="0" applyNumberFormat="1" applyFont="1" applyAlignment="1" applyProtection="1">
      <alignment horizontal="left"/>
    </xf>
    <xf numFmtId="0" fontId="16" fillId="0" borderId="0" xfId="0" applyFont="1" applyAlignment="1" applyProtection="1"/>
    <xf numFmtId="9" fontId="16" fillId="0" borderId="13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16" fillId="0" borderId="0" xfId="0" applyFont="1" applyAlignment="1" applyProtection="1">
      <alignment horizontal="right"/>
    </xf>
    <xf numFmtId="9" fontId="16" fillId="0" borderId="2" xfId="0" applyNumberFormat="1" applyFont="1" applyFill="1" applyBorder="1" applyProtection="1"/>
    <xf numFmtId="2" fontId="16" fillId="0" borderId="2" xfId="0" applyNumberFormat="1" applyFont="1" applyBorder="1" applyAlignment="1" applyProtection="1">
      <alignment horizontal="center"/>
    </xf>
    <xf numFmtId="9" fontId="16" fillId="0" borderId="21" xfId="0" applyNumberFormat="1" applyFont="1" applyBorder="1" applyProtection="1"/>
    <xf numFmtId="0" fontId="20" fillId="0" borderId="0" xfId="0" applyFont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2" fontId="13" fillId="0" borderId="9" xfId="0" applyNumberFormat="1" applyFont="1" applyBorder="1" applyAlignment="1" applyProtection="1">
      <alignment horizontal="center" vertical="center"/>
    </xf>
    <xf numFmtId="2" fontId="13" fillId="0" borderId="0" xfId="0" applyNumberFormat="1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/>
    </xf>
    <xf numFmtId="49" fontId="15" fillId="0" borderId="4" xfId="0" applyNumberFormat="1" applyFont="1" applyBorder="1" applyProtection="1"/>
    <xf numFmtId="0" fontId="16" fillId="0" borderId="5" xfId="0" applyFont="1" applyBorder="1" applyProtection="1"/>
    <xf numFmtId="0" fontId="31" fillId="0" borderId="5" xfId="0" applyFont="1" applyBorder="1" applyProtection="1"/>
    <xf numFmtId="49" fontId="13" fillId="0" borderId="0" xfId="0" applyNumberFormat="1" applyFont="1" applyFill="1" applyBorder="1" applyProtection="1"/>
    <xf numFmtId="0" fontId="31" fillId="0" borderId="0" xfId="0" applyFont="1" applyBorder="1" applyProtection="1"/>
    <xf numFmtId="0" fontId="19" fillId="0" borderId="0" xfId="0" applyNumberFormat="1" applyFont="1" applyBorder="1" applyProtection="1"/>
    <xf numFmtId="0" fontId="31" fillId="0" borderId="0" xfId="0" applyFont="1" applyProtection="1"/>
    <xf numFmtId="0" fontId="13" fillId="0" borderId="0" xfId="0" applyFont="1" applyBorder="1" applyProtection="1"/>
    <xf numFmtId="0" fontId="16" fillId="0" borderId="0" xfId="0" applyFont="1" applyBorder="1" applyAlignment="1" applyProtection="1">
      <alignment horizontal="right"/>
    </xf>
    <xf numFmtId="0" fontId="29" fillId="0" borderId="0" xfId="0" applyNumberFormat="1" applyFont="1" applyBorder="1" applyAlignment="1" applyProtection="1">
      <alignment horizontal="right"/>
    </xf>
    <xf numFmtId="0" fontId="31" fillId="0" borderId="36" xfId="0" applyFont="1" applyBorder="1" applyProtection="1"/>
    <xf numFmtId="4" fontId="16" fillId="0" borderId="0" xfId="0" applyNumberFormat="1" applyFont="1" applyBorder="1" applyAlignment="1" applyProtection="1">
      <alignment horizontal="right"/>
    </xf>
    <xf numFmtId="0" fontId="29" fillId="0" borderId="0" xfId="0" applyNumberFormat="1" applyFont="1" applyBorder="1" applyAlignment="1" applyProtection="1">
      <alignment horizontal="left"/>
    </xf>
    <xf numFmtId="0" fontId="16" fillId="0" borderId="0" xfId="0" applyNumberFormat="1" applyFont="1" applyBorder="1" applyProtection="1"/>
    <xf numFmtId="0" fontId="0" fillId="0" borderId="0" xfId="0" applyProtection="1"/>
    <xf numFmtId="0" fontId="31" fillId="0" borderId="0" xfId="0" applyFont="1"/>
    <xf numFmtId="0" fontId="31" fillId="0" borderId="0" xfId="0" applyFont="1" applyAlignment="1">
      <alignment horizontal="right"/>
    </xf>
    <xf numFmtId="4" fontId="20" fillId="0" borderId="0" xfId="0" applyNumberFormat="1" applyFont="1" applyBorder="1" applyAlignment="1">
      <alignment horizontal="right"/>
    </xf>
    <xf numFmtId="0" fontId="16" fillId="0" borderId="0" xfId="0" applyNumberFormat="1" applyFont="1" applyBorder="1" applyAlignment="1">
      <alignment horizontal="left"/>
    </xf>
    <xf numFmtId="0" fontId="31" fillId="0" borderId="0" xfId="0" applyFont="1" applyBorder="1"/>
    <xf numFmtId="2" fontId="4" fillId="0" borderId="24" xfId="0" applyNumberFormat="1" applyFont="1" applyBorder="1" applyAlignment="1" applyProtection="1">
      <alignment horizontal="center"/>
      <protection locked="0"/>
    </xf>
    <xf numFmtId="2" fontId="4" fillId="0" borderId="37" xfId="0" applyNumberFormat="1" applyFont="1" applyBorder="1" applyAlignment="1" applyProtection="1">
      <alignment horizontal="center"/>
      <protection locked="0"/>
    </xf>
    <xf numFmtId="2" fontId="4" fillId="0" borderId="12" xfId="0" applyNumberFormat="1" applyFont="1" applyBorder="1" applyAlignment="1" applyProtection="1">
      <alignment horizontal="center"/>
      <protection locked="0"/>
    </xf>
    <xf numFmtId="2" fontId="4" fillId="0" borderId="17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6" fillId="0" borderId="0" xfId="0" applyFont="1"/>
    <xf numFmtId="0" fontId="14" fillId="0" borderId="0" xfId="0" applyFont="1"/>
    <xf numFmtId="14" fontId="14" fillId="0" borderId="0" xfId="0" applyNumberFormat="1" applyFont="1"/>
    <xf numFmtId="14" fontId="13" fillId="0" borderId="20" xfId="0" applyNumberFormat="1" applyFont="1" applyBorder="1" applyAlignment="1">
      <alignment horizontal="center"/>
    </xf>
    <xf numFmtId="14" fontId="13" fillId="0" borderId="22" xfId="0" applyNumberFormat="1" applyFont="1" applyBorder="1" applyAlignment="1">
      <alignment horizontal="center"/>
    </xf>
    <xf numFmtId="0" fontId="13" fillId="0" borderId="0" xfId="0" applyFont="1" applyFill="1"/>
    <xf numFmtId="0" fontId="16" fillId="0" borderId="0" xfId="0" applyFont="1" applyFill="1"/>
    <xf numFmtId="0" fontId="29" fillId="0" borderId="20" xfId="0" applyFont="1" applyBorder="1"/>
    <xf numFmtId="0" fontId="31" fillId="0" borderId="22" xfId="0" applyFont="1" applyBorder="1"/>
    <xf numFmtId="0" fontId="16" fillId="0" borderId="4" xfId="0" applyFont="1" applyBorder="1"/>
    <xf numFmtId="0" fontId="16" fillId="0" borderId="5" xfId="0" applyFont="1" applyBorder="1"/>
    <xf numFmtId="0" fontId="20" fillId="0" borderId="38" xfId="0" applyFont="1" applyBorder="1" applyAlignment="1">
      <alignment horizontal="center" vertical="justify"/>
    </xf>
    <xf numFmtId="0" fontId="20" fillId="0" borderId="39" xfId="0" applyFont="1" applyBorder="1" applyAlignment="1">
      <alignment horizontal="center" vertical="justify"/>
    </xf>
    <xf numFmtId="0" fontId="13" fillId="0" borderId="40" xfId="0" applyFont="1" applyBorder="1"/>
    <xf numFmtId="0" fontId="13" fillId="0" borderId="13" xfId="0" applyFont="1" applyBorder="1"/>
    <xf numFmtId="2" fontId="14" fillId="0" borderId="18" xfId="0" applyNumberFormat="1" applyFont="1" applyFill="1" applyBorder="1" applyAlignment="1">
      <alignment horizontal="center"/>
    </xf>
    <xf numFmtId="2" fontId="14" fillId="0" borderId="19" xfId="0" applyNumberFormat="1" applyFont="1" applyFill="1" applyBorder="1" applyAlignment="1">
      <alignment horizontal="center"/>
    </xf>
    <xf numFmtId="0" fontId="13" fillId="0" borderId="41" xfId="0" applyFont="1" applyBorder="1"/>
    <xf numFmtId="0" fontId="13" fillId="0" borderId="42" xfId="0" applyFont="1" applyBorder="1"/>
    <xf numFmtId="0" fontId="14" fillId="0" borderId="42" xfId="0" applyFont="1" applyFill="1" applyBorder="1" applyAlignment="1">
      <alignment horizontal="center"/>
    </xf>
    <xf numFmtId="0" fontId="14" fillId="0" borderId="43" xfId="0" applyFont="1" applyFill="1" applyBorder="1" applyAlignment="1">
      <alignment horizontal="center"/>
    </xf>
    <xf numFmtId="0" fontId="20" fillId="0" borderId="44" xfId="0" applyFont="1" applyBorder="1" applyAlignment="1">
      <alignment horizontal="center" vertical="justify"/>
    </xf>
    <xf numFmtId="0" fontId="14" fillId="0" borderId="17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3" fillId="0" borderId="45" xfId="0" applyFont="1" applyBorder="1"/>
    <xf numFmtId="0" fontId="14" fillId="0" borderId="46" xfId="0" applyFont="1" applyFill="1" applyBorder="1" applyAlignment="1">
      <alignment horizontal="center"/>
    </xf>
    <xf numFmtId="2" fontId="14" fillId="0" borderId="42" xfId="0" applyNumberFormat="1" applyFont="1" applyFill="1" applyBorder="1" applyAlignment="1">
      <alignment horizontal="center"/>
    </xf>
    <xf numFmtId="0" fontId="16" fillId="0" borderId="0" xfId="0" applyFont="1" applyBorder="1"/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3" fillId="0" borderId="47" xfId="0" applyFont="1" applyBorder="1" applyAlignment="1">
      <alignment horizontal="left"/>
    </xf>
    <xf numFmtId="0" fontId="13" fillId="0" borderId="48" xfId="0" applyFont="1" applyBorder="1" applyAlignment="1">
      <alignment horizontal="left"/>
    </xf>
    <xf numFmtId="0" fontId="13" fillId="0" borderId="49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37" fillId="0" borderId="50" xfId="0" applyFont="1" applyBorder="1" applyAlignment="1">
      <alignment vertical="center"/>
    </xf>
    <xf numFmtId="164" fontId="14" fillId="0" borderId="7" xfId="0" applyNumberFormat="1" applyFont="1" applyBorder="1" applyAlignment="1">
      <alignment horizontal="center" vertical="center"/>
    </xf>
    <xf numFmtId="0" fontId="37" fillId="0" borderId="51" xfId="0" applyFont="1" applyBorder="1" applyAlignment="1">
      <alignment vertical="center"/>
    </xf>
    <xf numFmtId="0" fontId="37" fillId="0" borderId="52" xfId="0" applyFont="1" applyBorder="1" applyAlignment="1">
      <alignment vertical="center"/>
    </xf>
    <xf numFmtId="0" fontId="37" fillId="0" borderId="53" xfId="0" applyFont="1" applyBorder="1" applyAlignment="1">
      <alignment vertical="center"/>
    </xf>
    <xf numFmtId="164" fontId="38" fillId="0" borderId="34" xfId="0" applyNumberFormat="1" applyFont="1" applyBorder="1" applyAlignment="1">
      <alignment horizontal="center" vertical="center"/>
    </xf>
    <xf numFmtId="0" fontId="17" fillId="0" borderId="0" xfId="0" applyFont="1"/>
    <xf numFmtId="0" fontId="0" fillId="0" borderId="0" xfId="0" applyAlignment="1">
      <alignment horizontal="left"/>
    </xf>
    <xf numFmtId="14" fontId="16" fillId="0" borderId="0" xfId="0" applyNumberFormat="1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right"/>
    </xf>
    <xf numFmtId="0" fontId="13" fillId="0" borderId="25" xfId="0" applyFont="1" applyBorder="1"/>
    <xf numFmtId="0" fontId="13" fillId="0" borderId="0" xfId="0" applyFont="1"/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37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I28" sqref="I28"/>
    </sheetView>
  </sheetViews>
  <sheetFormatPr defaultRowHeight="15" x14ac:dyDescent="0.25"/>
  <cols>
    <col min="3" max="3" width="11.140625" customWidth="1"/>
  </cols>
  <sheetData>
    <row r="1" spans="1:9" x14ac:dyDescent="0.25">
      <c r="A1" s="1" t="s">
        <v>104</v>
      </c>
      <c r="B1" s="2"/>
      <c r="C1" s="2"/>
      <c r="D1" s="2"/>
      <c r="E1" s="2"/>
      <c r="F1" s="2"/>
      <c r="G1" s="2"/>
      <c r="H1" s="2"/>
    </row>
    <row r="2" spans="1:9" x14ac:dyDescent="0.25">
      <c r="A2" s="3"/>
      <c r="B2" s="3"/>
      <c r="C2" s="2"/>
    </row>
    <row r="3" spans="1:9" ht="15.75" thickBot="1" x14ac:dyDescent="0.3">
      <c r="A3" s="4"/>
      <c r="B3" s="5"/>
      <c r="C3" s="5"/>
      <c r="D3" s="6"/>
    </row>
    <row r="4" spans="1:9" ht="15.75" thickTop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18" x14ac:dyDescent="0.25">
      <c r="D6" s="9"/>
      <c r="E6" s="9" t="s">
        <v>0</v>
      </c>
    </row>
    <row r="8" spans="1:9" ht="18" x14ac:dyDescent="0.25">
      <c r="A8" s="9" t="s">
        <v>1</v>
      </c>
    </row>
    <row r="9" spans="1:9" ht="18" x14ac:dyDescent="0.25">
      <c r="A9" s="9" t="s">
        <v>2</v>
      </c>
    </row>
    <row r="10" spans="1:9" x14ac:dyDescent="0.25">
      <c r="A10" t="s">
        <v>3</v>
      </c>
    </row>
    <row r="12" spans="1:9" x14ac:dyDescent="0.25">
      <c r="A12" s="8"/>
      <c r="B12" s="8"/>
      <c r="C12" s="8"/>
      <c r="D12" s="8"/>
      <c r="E12" s="8"/>
      <c r="F12" s="8"/>
      <c r="G12" s="8"/>
      <c r="H12" s="8"/>
      <c r="I12" s="8"/>
    </row>
    <row r="13" spans="1:9" x14ac:dyDescent="0.25">
      <c r="A13" s="8"/>
      <c r="B13" s="8"/>
      <c r="C13" s="8"/>
      <c r="D13" s="8"/>
      <c r="E13" s="8"/>
      <c r="F13" s="8"/>
      <c r="G13" s="8"/>
      <c r="H13" s="8"/>
      <c r="I13" s="8"/>
    </row>
    <row r="14" spans="1:9" x14ac:dyDescent="0.25">
      <c r="A14" s="8"/>
      <c r="B14" s="8"/>
      <c r="C14" s="8"/>
      <c r="D14" s="8"/>
      <c r="E14" s="8"/>
      <c r="F14" s="8"/>
      <c r="G14" s="8"/>
      <c r="H14" s="8"/>
      <c r="I14" s="8"/>
    </row>
    <row r="15" spans="1:9" ht="18" x14ac:dyDescent="0.25">
      <c r="A15" s="9" t="s">
        <v>4</v>
      </c>
      <c r="B15" s="10"/>
      <c r="C15" s="10"/>
      <c r="D15" s="10"/>
      <c r="E15" s="11"/>
      <c r="F15" s="12"/>
      <c r="G15" s="13" t="s">
        <v>5</v>
      </c>
      <c r="H15" s="9"/>
      <c r="I15" s="13"/>
    </row>
    <row r="16" spans="1:9" ht="18" x14ac:dyDescent="0.25">
      <c r="A16" s="9" t="s">
        <v>6</v>
      </c>
      <c r="B16" s="9"/>
      <c r="C16" s="9"/>
      <c r="D16" s="9"/>
      <c r="F16" s="14" t="s">
        <v>7</v>
      </c>
    </row>
    <row r="17" spans="1:9" ht="18" x14ac:dyDescent="0.25">
      <c r="A17" s="9" t="s">
        <v>8</v>
      </c>
      <c r="B17" s="9"/>
      <c r="C17" s="9"/>
      <c r="D17" s="9"/>
      <c r="F17" s="14" t="s">
        <v>9</v>
      </c>
    </row>
    <row r="18" spans="1:9" ht="18" x14ac:dyDescent="0.25">
      <c r="A18" s="9"/>
      <c r="B18" s="9"/>
      <c r="C18" s="9"/>
      <c r="D18" s="9"/>
    </row>
    <row r="19" spans="1:9" ht="18" x14ac:dyDescent="0.25">
      <c r="A19" s="9" t="s">
        <v>10</v>
      </c>
      <c r="F19" s="12"/>
      <c r="G19" s="9" t="s">
        <v>11</v>
      </c>
    </row>
    <row r="20" spans="1:9" ht="18" x14ac:dyDescent="0.25">
      <c r="A20" s="9" t="s">
        <v>12</v>
      </c>
      <c r="F20" s="15"/>
    </row>
    <row r="21" spans="1:9" ht="18" x14ac:dyDescent="0.25">
      <c r="A21" s="9"/>
      <c r="F21" s="15"/>
    </row>
    <row r="22" spans="1:9" ht="18" x14ac:dyDescent="0.25">
      <c r="A22" s="9"/>
      <c r="F22" s="15"/>
    </row>
    <row r="24" spans="1:9" ht="18" x14ac:dyDescent="0.25">
      <c r="A24" s="16" t="s">
        <v>13</v>
      </c>
    </row>
    <row r="25" spans="1:9" ht="18" x14ac:dyDescent="0.25">
      <c r="A25" s="16"/>
    </row>
    <row r="27" spans="1:9" ht="15.75" x14ac:dyDescent="0.25">
      <c r="A27" s="14" t="s">
        <v>14</v>
      </c>
      <c r="B27" s="14"/>
      <c r="C27" s="14"/>
      <c r="D27" s="14"/>
      <c r="E27" s="14"/>
      <c r="F27" s="14"/>
      <c r="G27" s="14"/>
      <c r="H27" s="14"/>
      <c r="I27" s="14"/>
    </row>
    <row r="28" spans="1:9" ht="15.75" x14ac:dyDescent="0.25">
      <c r="A28" s="14" t="s">
        <v>15</v>
      </c>
      <c r="B28" s="10"/>
      <c r="C28" s="10"/>
      <c r="D28" s="10"/>
      <c r="E28" s="10"/>
      <c r="F28" s="10"/>
      <c r="G28" s="10"/>
      <c r="H28" s="10"/>
      <c r="I28" s="10"/>
    </row>
    <row r="29" spans="1:9" ht="15.75" x14ac:dyDescent="0.25">
      <c r="A29" s="14" t="s">
        <v>144</v>
      </c>
      <c r="B29" s="10"/>
      <c r="C29" s="10"/>
      <c r="D29" s="10"/>
      <c r="E29" s="294" t="s">
        <v>145</v>
      </c>
      <c r="F29" s="10"/>
      <c r="G29" s="10"/>
      <c r="H29" s="10"/>
      <c r="I29" s="10"/>
    </row>
    <row r="30" spans="1:9" ht="15.75" x14ac:dyDescent="0.25">
      <c r="A30" s="14" t="s">
        <v>147</v>
      </c>
      <c r="B30" s="14"/>
      <c r="C30" s="14"/>
      <c r="D30" s="10"/>
      <c r="E30" s="14" t="s">
        <v>148</v>
      </c>
      <c r="F30" s="10"/>
      <c r="G30" s="10"/>
      <c r="H30" s="10"/>
      <c r="I30" s="10"/>
    </row>
    <row r="31" spans="1:9" ht="15.75" x14ac:dyDescent="0.25">
      <c r="A31" s="14" t="s">
        <v>146</v>
      </c>
      <c r="B31" s="14"/>
      <c r="C31" s="14"/>
      <c r="D31" s="10"/>
      <c r="E31" s="14" t="s">
        <v>149</v>
      </c>
      <c r="F31" s="10"/>
      <c r="G31" s="10"/>
      <c r="H31" s="10"/>
      <c r="I31" s="10"/>
    </row>
    <row r="32" spans="1:9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ht="15.75" x14ac:dyDescent="0.25">
      <c r="A34" s="14" t="s">
        <v>16</v>
      </c>
      <c r="B34" s="10"/>
      <c r="C34" s="10"/>
      <c r="D34" s="10"/>
      <c r="E34" s="10"/>
      <c r="F34" s="10"/>
      <c r="G34" s="10"/>
      <c r="H34" s="10"/>
      <c r="I34" s="10"/>
    </row>
    <row r="35" spans="1:9" ht="15.75" x14ac:dyDescent="0.25">
      <c r="A35" s="14" t="s">
        <v>17</v>
      </c>
      <c r="B35" s="10"/>
      <c r="C35" s="10"/>
      <c r="D35" s="10"/>
      <c r="E35" s="10"/>
      <c r="F35" s="10"/>
      <c r="G35" s="10"/>
      <c r="H35" s="10"/>
      <c r="I35" s="10"/>
    </row>
    <row r="36" spans="1:9" ht="15.75" x14ac:dyDescent="0.25">
      <c r="A36" s="14" t="s">
        <v>18</v>
      </c>
      <c r="B36" s="10"/>
      <c r="C36" s="10"/>
      <c r="D36" s="10"/>
      <c r="E36" s="10"/>
      <c r="F36" s="10"/>
      <c r="G36" s="10"/>
      <c r="H36" s="10"/>
      <c r="I36" s="10"/>
    </row>
    <row r="37" spans="1:9" x14ac:dyDescent="0.25">
      <c r="A37" s="10"/>
      <c r="B37" s="10"/>
      <c r="C37" s="10"/>
      <c r="D37" s="10"/>
      <c r="E37" s="10"/>
      <c r="F37" s="10"/>
      <c r="G37" s="10"/>
      <c r="H37" s="10"/>
      <c r="I37" s="10"/>
    </row>
    <row r="38" spans="1:9" ht="15.75" x14ac:dyDescent="0.25">
      <c r="A38" s="14" t="s">
        <v>19</v>
      </c>
      <c r="B38" s="14"/>
      <c r="C38" s="14"/>
      <c r="D38" s="14" t="s">
        <v>20</v>
      </c>
      <c r="E38" s="14" t="s">
        <v>21</v>
      </c>
      <c r="F38" s="14"/>
      <c r="G38" s="10"/>
      <c r="H38" s="10"/>
      <c r="I38" s="1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workbookViewId="0">
      <selection activeCell="E11" sqref="E11"/>
    </sheetView>
  </sheetViews>
  <sheetFormatPr defaultRowHeight="15" x14ac:dyDescent="0.25"/>
  <sheetData>
    <row r="1" spans="1:13" ht="15.75" x14ac:dyDescent="0.25">
      <c r="A1" s="17" t="s">
        <v>22</v>
      </c>
      <c r="B1" s="18"/>
      <c r="C1" s="18"/>
      <c r="D1" s="18"/>
      <c r="E1" s="18"/>
      <c r="F1" s="18"/>
      <c r="G1" s="18"/>
      <c r="H1" s="18"/>
      <c r="I1" s="18"/>
      <c r="K1" s="8"/>
    </row>
    <row r="2" spans="1:13" ht="15.75" x14ac:dyDescent="0.25">
      <c r="A2" s="18"/>
      <c r="B2" s="18"/>
      <c r="C2" s="18"/>
      <c r="D2" s="18"/>
      <c r="E2" s="18"/>
      <c r="F2" s="18"/>
      <c r="G2" s="18"/>
      <c r="H2" s="18"/>
      <c r="I2" s="18"/>
      <c r="K2" s="8"/>
    </row>
    <row r="3" spans="1:13" ht="15.75" x14ac:dyDescent="0.25">
      <c r="A3" s="19"/>
      <c r="B3" s="19"/>
      <c r="C3" s="20" t="s">
        <v>23</v>
      </c>
      <c r="D3" s="21"/>
      <c r="E3" s="10"/>
      <c r="F3" s="10"/>
      <c r="G3" s="10"/>
      <c r="H3" s="10"/>
      <c r="I3" s="10"/>
      <c r="J3" s="10"/>
      <c r="K3" s="22"/>
      <c r="L3" s="18"/>
      <c r="M3" s="18"/>
    </row>
    <row r="4" spans="1:13" x14ac:dyDescent="0.25">
      <c r="A4" s="23" t="s">
        <v>24</v>
      </c>
      <c r="B4" s="23"/>
      <c r="C4" s="10"/>
      <c r="D4" s="10"/>
      <c r="E4" s="10"/>
      <c r="F4" s="10"/>
      <c r="G4" s="10"/>
      <c r="H4" s="10"/>
      <c r="I4" s="10"/>
      <c r="J4" s="10"/>
      <c r="K4" s="22"/>
    </row>
    <row r="5" spans="1:13" x14ac:dyDescent="0.25">
      <c r="A5" s="19"/>
      <c r="B5" s="19"/>
      <c r="C5" s="21"/>
      <c r="D5" s="20" t="s">
        <v>25</v>
      </c>
      <c r="E5" s="10"/>
      <c r="F5" s="10"/>
      <c r="G5" s="10"/>
      <c r="H5" s="10"/>
      <c r="I5" s="10"/>
      <c r="J5" s="10"/>
      <c r="K5" s="22"/>
    </row>
    <row r="6" spans="1:13" ht="15.75" x14ac:dyDescent="0.25">
      <c r="A6" s="18"/>
      <c r="B6" s="18"/>
      <c r="C6" s="18"/>
      <c r="D6" s="18"/>
      <c r="E6" s="18"/>
      <c r="F6" s="18"/>
      <c r="G6" s="18"/>
      <c r="H6" s="18"/>
      <c r="I6" s="18"/>
      <c r="K6" s="8"/>
    </row>
    <row r="7" spans="1:13" ht="16.5" thickBot="1" x14ac:dyDescent="0.3">
      <c r="A7" s="18"/>
      <c r="B7" s="18"/>
      <c r="C7" s="18"/>
      <c r="D7" s="18"/>
      <c r="E7" s="18"/>
      <c r="F7" s="18"/>
      <c r="G7" s="18"/>
      <c r="H7" s="18"/>
      <c r="I7" s="18"/>
      <c r="K7" s="8"/>
    </row>
    <row r="8" spans="1:13" ht="18.75" thickBot="1" x14ac:dyDescent="0.3">
      <c r="A8" s="24" t="s">
        <v>26</v>
      </c>
      <c r="B8" s="25"/>
      <c r="C8" s="26"/>
      <c r="D8" s="27"/>
      <c r="E8" s="28"/>
      <c r="F8" s="29"/>
      <c r="G8" s="30"/>
      <c r="H8" s="31" t="s">
        <v>27</v>
      </c>
      <c r="I8" s="28"/>
      <c r="J8" s="32"/>
      <c r="K8" s="33"/>
      <c r="L8" s="34" t="s">
        <v>28</v>
      </c>
    </row>
    <row r="9" spans="1:13" ht="16.5" x14ac:dyDescent="0.25">
      <c r="A9" s="35" t="s">
        <v>29</v>
      </c>
      <c r="B9" s="36"/>
      <c r="C9" s="293" t="s">
        <v>30</v>
      </c>
      <c r="D9" s="293"/>
      <c r="E9" s="292"/>
      <c r="F9" s="37"/>
      <c r="G9" s="38" t="s">
        <v>31</v>
      </c>
      <c r="H9" s="39"/>
      <c r="I9" s="40"/>
      <c r="J9" s="41"/>
      <c r="K9" s="42"/>
      <c r="L9" s="43"/>
    </row>
    <row r="10" spans="1:13" ht="16.5" x14ac:dyDescent="0.25">
      <c r="A10" s="44" t="s">
        <v>32</v>
      </c>
      <c r="B10" s="45"/>
      <c r="C10" s="45"/>
      <c r="D10" s="45"/>
      <c r="E10" s="46"/>
      <c r="F10" s="47"/>
      <c r="G10" s="38" t="s">
        <v>33</v>
      </c>
      <c r="H10" s="39"/>
      <c r="I10" s="39"/>
      <c r="J10" s="48"/>
      <c r="K10" s="42"/>
      <c r="L10" s="43"/>
    </row>
    <row r="11" spans="1:13" ht="15.75" x14ac:dyDescent="0.25">
      <c r="A11" s="18"/>
      <c r="B11" s="18"/>
      <c r="C11" s="18"/>
      <c r="D11" s="18"/>
      <c r="E11" s="18"/>
      <c r="F11" s="18"/>
      <c r="G11" s="49"/>
      <c r="H11" s="49"/>
      <c r="I11" s="49"/>
      <c r="J11" s="50"/>
      <c r="K11" s="8"/>
      <c r="L11" s="43"/>
    </row>
    <row r="12" spans="1:13" ht="15.75" x14ac:dyDescent="0.25">
      <c r="A12" s="51" t="s">
        <v>34</v>
      </c>
      <c r="B12" s="10"/>
      <c r="C12" s="10"/>
      <c r="D12" s="10"/>
      <c r="E12" s="10"/>
      <c r="F12" s="10"/>
      <c r="G12" s="10"/>
      <c r="H12" s="10"/>
      <c r="I12" s="18"/>
      <c r="J12" s="50"/>
      <c r="K12" s="8"/>
      <c r="L12" s="43"/>
      <c r="M12" s="52"/>
    </row>
    <row r="13" spans="1:13" ht="15.75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53"/>
      <c r="K13" s="54"/>
      <c r="L13" s="43"/>
      <c r="M13" s="52"/>
    </row>
    <row r="14" spans="1:13" ht="15.75" x14ac:dyDescent="0.25">
      <c r="A14" s="55" t="s">
        <v>35</v>
      </c>
      <c r="B14" s="56"/>
      <c r="C14" s="57" t="s">
        <v>36</v>
      </c>
      <c r="D14" s="58"/>
      <c r="E14" s="56"/>
      <c r="F14" s="58" t="s">
        <v>37</v>
      </c>
      <c r="G14" s="58"/>
      <c r="H14" s="56"/>
      <c r="I14" s="59" t="s">
        <v>38</v>
      </c>
      <c r="J14" s="60"/>
      <c r="K14" s="61"/>
      <c r="L14" s="43"/>
      <c r="M14" s="52"/>
    </row>
    <row r="15" spans="1:13" ht="15.75" x14ac:dyDescent="0.25">
      <c r="A15" s="62"/>
      <c r="B15" s="62"/>
      <c r="C15" s="62"/>
      <c r="D15" s="62"/>
      <c r="E15" s="62"/>
      <c r="F15" s="62"/>
      <c r="G15" s="63"/>
      <c r="H15" s="62"/>
      <c r="I15" s="62"/>
      <c r="J15" s="64"/>
      <c r="K15" s="65"/>
      <c r="L15" s="43"/>
      <c r="M15" s="52"/>
    </row>
    <row r="16" spans="1:13" ht="16.5" x14ac:dyDescent="0.3">
      <c r="A16" s="66" t="s">
        <v>39</v>
      </c>
      <c r="B16" s="67"/>
      <c r="C16" s="67"/>
      <c r="D16" s="67"/>
      <c r="E16" s="68" t="s">
        <v>40</v>
      </c>
      <c r="F16" s="69"/>
      <c r="G16" s="70">
        <v>1.05</v>
      </c>
      <c r="H16" s="233" t="s">
        <v>41</v>
      </c>
      <c r="I16" s="234"/>
      <c r="J16" s="71">
        <v>1.1000000000000001</v>
      </c>
      <c r="K16" s="72"/>
      <c r="L16" s="43"/>
      <c r="M16" s="52"/>
    </row>
    <row r="17" spans="1:13" ht="15.75" x14ac:dyDescent="0.25">
      <c r="A17" s="73"/>
      <c r="B17" s="74"/>
      <c r="C17" s="74"/>
      <c r="D17" s="74"/>
      <c r="E17" s="75" t="s">
        <v>42</v>
      </c>
      <c r="F17" s="76"/>
      <c r="G17" s="70">
        <v>1</v>
      </c>
      <c r="H17" s="235" t="s">
        <v>105</v>
      </c>
      <c r="I17" s="236"/>
      <c r="J17" s="71">
        <v>1.1000000000000001</v>
      </c>
      <c r="K17" s="72"/>
      <c r="L17" s="43"/>
      <c r="M17" s="52"/>
    </row>
    <row r="18" spans="1:13" ht="15.75" x14ac:dyDescent="0.25">
      <c r="A18" s="62"/>
      <c r="B18" s="62"/>
      <c r="C18" s="62"/>
      <c r="D18" s="62"/>
      <c r="E18" s="62"/>
      <c r="F18" s="62"/>
      <c r="G18" s="63"/>
      <c r="H18" s="62"/>
      <c r="I18" s="62"/>
      <c r="J18" s="64">
        <v>15</v>
      </c>
      <c r="K18" s="65"/>
      <c r="L18" s="43"/>
    </row>
    <row r="19" spans="1:13" ht="16.5" x14ac:dyDescent="0.3">
      <c r="A19" s="77" t="s">
        <v>43</v>
      </c>
      <c r="B19" s="78"/>
      <c r="C19" s="78"/>
      <c r="D19" s="78"/>
      <c r="E19" s="79"/>
      <c r="F19" s="80" t="s">
        <v>44</v>
      </c>
      <c r="G19" s="81">
        <v>0.3</v>
      </c>
      <c r="H19" s="79"/>
      <c r="I19" s="80" t="s">
        <v>45</v>
      </c>
      <c r="J19" s="82">
        <v>0.7</v>
      </c>
      <c r="K19" s="83"/>
      <c r="L19" s="43"/>
    </row>
    <row r="20" spans="1:13" ht="16.5" thickBot="1" x14ac:dyDescent="0.3">
      <c r="A20" s="18"/>
      <c r="B20" s="18"/>
      <c r="C20" s="18"/>
      <c r="D20" s="18"/>
      <c r="E20" s="18"/>
      <c r="F20" s="18"/>
      <c r="G20" s="18"/>
      <c r="H20" s="18"/>
      <c r="I20" s="18"/>
      <c r="J20" s="50"/>
      <c r="K20" s="65"/>
      <c r="L20" s="43"/>
    </row>
    <row r="21" spans="1:13" ht="16.5" x14ac:dyDescent="0.3">
      <c r="A21" s="84"/>
      <c r="B21" s="85"/>
      <c r="C21" s="86" t="s">
        <v>46</v>
      </c>
      <c r="D21" s="87" t="s">
        <v>47</v>
      </c>
      <c r="E21" s="88"/>
      <c r="F21" s="88"/>
      <c r="G21" s="88"/>
      <c r="H21" s="88"/>
      <c r="I21" s="88"/>
      <c r="J21" s="89"/>
      <c r="K21" s="90"/>
      <c r="L21" s="43"/>
    </row>
    <row r="22" spans="1:13" ht="16.5" x14ac:dyDescent="0.3">
      <c r="A22" s="91" t="s">
        <v>48</v>
      </c>
      <c r="B22" s="92"/>
      <c r="C22" s="93" t="s">
        <v>49</v>
      </c>
      <c r="D22" s="94" t="s">
        <v>50</v>
      </c>
      <c r="E22" s="95"/>
      <c r="F22" s="95"/>
      <c r="G22" s="95"/>
      <c r="H22" s="95"/>
      <c r="I22" s="95"/>
      <c r="J22" s="96"/>
      <c r="K22" s="90"/>
      <c r="L22" s="43"/>
    </row>
    <row r="23" spans="1:13" ht="16.5" x14ac:dyDescent="0.3">
      <c r="A23" s="91" t="s">
        <v>51</v>
      </c>
      <c r="B23" s="97"/>
      <c r="C23" s="93" t="s">
        <v>52</v>
      </c>
      <c r="D23" s="94" t="s">
        <v>143</v>
      </c>
      <c r="E23" s="95"/>
      <c r="F23" s="95"/>
      <c r="G23" s="95"/>
      <c r="H23" s="95"/>
      <c r="I23" s="95"/>
      <c r="J23" s="96"/>
      <c r="K23" s="90"/>
      <c r="L23" s="43"/>
    </row>
    <row r="24" spans="1:13" ht="16.5" x14ac:dyDescent="0.3">
      <c r="A24" s="98"/>
      <c r="B24" s="99"/>
      <c r="C24" s="100" t="s">
        <v>53</v>
      </c>
      <c r="D24" s="101" t="s">
        <v>54</v>
      </c>
      <c r="E24" s="102"/>
      <c r="F24" s="102"/>
      <c r="G24" s="102"/>
      <c r="H24" s="102"/>
      <c r="I24" s="102"/>
      <c r="J24" s="103"/>
      <c r="K24" s="104"/>
      <c r="L24" s="105"/>
    </row>
    <row r="25" spans="1:13" ht="16.5" thickBot="1" x14ac:dyDescent="0.3">
      <c r="A25" s="106"/>
      <c r="B25" s="106"/>
      <c r="C25" s="106"/>
      <c r="D25" s="106"/>
      <c r="E25" s="106"/>
      <c r="F25" s="106"/>
      <c r="G25" s="106"/>
      <c r="H25" s="106"/>
      <c r="I25" s="106"/>
      <c r="J25" s="107"/>
      <c r="K25" s="8"/>
      <c r="L25" s="108"/>
    </row>
    <row r="26" spans="1:13" ht="16.5" thickBot="1" x14ac:dyDescent="0.3">
      <c r="A26" s="109" t="s">
        <v>55</v>
      </c>
      <c r="B26" s="110"/>
      <c r="C26" s="111"/>
      <c r="D26" s="112"/>
      <c r="E26" s="113"/>
      <c r="F26" s="110"/>
      <c r="G26" s="114"/>
      <c r="H26" s="115"/>
      <c r="I26" s="116"/>
      <c r="J26" s="117" t="s">
        <v>56</v>
      </c>
      <c r="K26" s="118"/>
      <c r="L26" s="119"/>
    </row>
    <row r="27" spans="1:13" ht="17.25" thickBot="1" x14ac:dyDescent="0.3">
      <c r="A27" s="120" t="s">
        <v>57</v>
      </c>
      <c r="B27" s="121" t="s">
        <v>58</v>
      </c>
      <c r="C27" s="122"/>
      <c r="D27" s="122"/>
      <c r="E27" s="122"/>
      <c r="F27" s="122"/>
      <c r="G27" s="122"/>
      <c r="H27" s="123"/>
      <c r="I27" s="123"/>
      <c r="J27" s="124"/>
      <c r="K27" s="8"/>
      <c r="L27" s="119"/>
    </row>
    <row r="28" spans="1:13" ht="15.75" thickBot="1" x14ac:dyDescent="0.3">
      <c r="A28" s="125" t="s">
        <v>59</v>
      </c>
      <c r="B28" s="126"/>
      <c r="C28" s="126"/>
      <c r="D28" s="127"/>
      <c r="E28" s="127"/>
      <c r="F28" s="127"/>
      <c r="G28" s="127"/>
      <c r="H28" s="127"/>
      <c r="I28" s="127"/>
      <c r="J28" s="128" t="s">
        <v>60</v>
      </c>
      <c r="K28" s="129"/>
      <c r="L28" s="130"/>
    </row>
    <row r="29" spans="1:13" ht="16.5" thickBot="1" x14ac:dyDescent="0.3">
      <c r="A29" s="126" t="s">
        <v>61</v>
      </c>
      <c r="B29" s="126"/>
      <c r="C29" s="131">
        <f>B14</f>
        <v>0</v>
      </c>
      <c r="D29" s="132" t="s">
        <v>62</v>
      </c>
      <c r="E29" s="132"/>
      <c r="F29" s="132"/>
      <c r="G29" s="133">
        <f>G16</f>
        <v>1.05</v>
      </c>
      <c r="H29" s="134" t="s">
        <v>63</v>
      </c>
      <c r="I29" s="135" t="s">
        <v>64</v>
      </c>
      <c r="J29" s="136">
        <f>C29*G29</f>
        <v>0</v>
      </c>
      <c r="K29" s="137"/>
      <c r="L29" s="138">
        <v>1</v>
      </c>
      <c r="M29" s="52"/>
    </row>
    <row r="30" spans="1:13" ht="16.5" thickBot="1" x14ac:dyDescent="0.3">
      <c r="A30" s="126" t="s">
        <v>61</v>
      </c>
      <c r="B30" s="126"/>
      <c r="C30" s="131">
        <f>B14</f>
        <v>0</v>
      </c>
      <c r="D30" s="132" t="s">
        <v>65</v>
      </c>
      <c r="E30" s="132"/>
      <c r="F30" s="132"/>
      <c r="G30" s="133">
        <f>J16</f>
        <v>1.1000000000000001</v>
      </c>
      <c r="H30" s="134" t="s">
        <v>63</v>
      </c>
      <c r="I30" s="139" t="s">
        <v>41</v>
      </c>
      <c r="J30" s="136">
        <f>C30*G30</f>
        <v>0</v>
      </c>
      <c r="K30" s="137"/>
      <c r="L30" s="138">
        <v>2</v>
      </c>
      <c r="M30" s="52"/>
    </row>
    <row r="31" spans="1:13" x14ac:dyDescent="0.25">
      <c r="A31" s="125" t="s">
        <v>66</v>
      </c>
      <c r="B31" s="126"/>
      <c r="C31" s="132"/>
      <c r="D31" s="132"/>
      <c r="E31" s="132"/>
      <c r="F31" s="132"/>
      <c r="G31" s="132"/>
      <c r="H31" s="132"/>
      <c r="I31" s="140"/>
      <c r="J31" s="140"/>
      <c r="K31" s="141"/>
      <c r="L31" s="130"/>
    </row>
    <row r="32" spans="1:13" x14ac:dyDescent="0.25">
      <c r="A32" s="126"/>
      <c r="B32" s="126"/>
      <c r="C32" s="132"/>
      <c r="D32" s="132"/>
      <c r="E32" s="132" t="s">
        <v>67</v>
      </c>
      <c r="F32" s="132"/>
      <c r="G32" s="132"/>
      <c r="H32" s="132"/>
      <c r="I32" s="140"/>
      <c r="J32" s="140"/>
      <c r="K32" s="141"/>
      <c r="L32" s="130"/>
    </row>
    <row r="33" spans="1:13" x14ac:dyDescent="0.25">
      <c r="A33" s="142" t="s">
        <v>68</v>
      </c>
      <c r="B33" s="126"/>
      <c r="C33" s="131">
        <f>E14</f>
        <v>0</v>
      </c>
      <c r="D33" s="143" t="s">
        <v>69</v>
      </c>
      <c r="E33" s="132" t="s">
        <v>70</v>
      </c>
      <c r="F33" s="131">
        <f>H14</f>
        <v>0</v>
      </c>
      <c r="G33" s="132" t="s">
        <v>71</v>
      </c>
      <c r="H33" s="144" t="s">
        <v>72</v>
      </c>
      <c r="I33" s="131">
        <f>(C33+F33)/2</f>
        <v>0</v>
      </c>
      <c r="J33" s="128" t="s">
        <v>60</v>
      </c>
      <c r="K33" s="129"/>
      <c r="L33" s="130"/>
    </row>
    <row r="34" spans="1:13" ht="15.75" thickBot="1" x14ac:dyDescent="0.3">
      <c r="A34" s="142"/>
      <c r="B34" s="126"/>
      <c r="C34" s="145"/>
      <c r="D34" s="143"/>
      <c r="E34" s="132"/>
      <c r="F34" s="146"/>
      <c r="G34" s="132"/>
      <c r="H34" s="132"/>
      <c r="I34" s="147"/>
      <c r="J34" s="141"/>
      <c r="K34" s="141"/>
      <c r="L34" s="130"/>
    </row>
    <row r="35" spans="1:13" ht="16.5" thickBot="1" x14ac:dyDescent="0.3">
      <c r="A35" s="126" t="s">
        <v>73</v>
      </c>
      <c r="B35" s="126"/>
      <c r="C35" s="131">
        <f>I33</f>
        <v>0</v>
      </c>
      <c r="D35" s="148" t="s">
        <v>74</v>
      </c>
      <c r="E35" s="132" t="s">
        <v>75</v>
      </c>
      <c r="F35" s="132"/>
      <c r="G35" s="133">
        <f>G17</f>
        <v>1</v>
      </c>
      <c r="H35" s="134" t="s">
        <v>63</v>
      </c>
      <c r="I35" s="149" t="s">
        <v>76</v>
      </c>
      <c r="J35" s="136">
        <f>C35*G35</f>
        <v>0</v>
      </c>
      <c r="K35" s="137"/>
      <c r="L35" s="150">
        <v>3</v>
      </c>
      <c r="M35" s="52"/>
    </row>
    <row r="36" spans="1:13" ht="16.5" thickBot="1" x14ac:dyDescent="0.3">
      <c r="A36" s="126" t="s">
        <v>73</v>
      </c>
      <c r="B36" s="126"/>
      <c r="C36" s="131">
        <f>I33</f>
        <v>0</v>
      </c>
      <c r="D36" s="148" t="s">
        <v>74</v>
      </c>
      <c r="E36" s="132" t="s">
        <v>77</v>
      </c>
      <c r="F36" s="132"/>
      <c r="G36" s="133">
        <f>J17</f>
        <v>1.1000000000000001</v>
      </c>
      <c r="H36" s="134" t="s">
        <v>63</v>
      </c>
      <c r="I36" s="149" t="s">
        <v>78</v>
      </c>
      <c r="J36" s="136">
        <f>C36*G36</f>
        <v>0</v>
      </c>
      <c r="K36" s="137"/>
      <c r="L36" s="138">
        <v>4</v>
      </c>
      <c r="M36" s="52"/>
    </row>
    <row r="37" spans="1:13" ht="15.75" x14ac:dyDescent="0.25">
      <c r="A37" s="151"/>
      <c r="B37" s="151"/>
      <c r="C37" s="151"/>
      <c r="D37" s="151"/>
      <c r="E37" s="151"/>
      <c r="F37" s="151"/>
      <c r="G37" s="151"/>
      <c r="H37" s="151"/>
      <c r="I37" s="151"/>
      <c r="J37" s="125"/>
      <c r="K37" s="152"/>
      <c r="L37" s="130"/>
      <c r="M37" s="153"/>
    </row>
    <row r="38" spans="1:13" x14ac:dyDescent="0.25">
      <c r="A38" s="154" t="s">
        <v>79</v>
      </c>
      <c r="B38" s="155"/>
      <c r="C38" s="155"/>
      <c r="D38" s="155"/>
      <c r="E38" s="155"/>
      <c r="F38" s="155"/>
      <c r="G38" s="155"/>
      <c r="H38" s="155"/>
      <c r="I38" s="155"/>
      <c r="J38" s="156"/>
      <c r="K38" s="142"/>
      <c r="L38" s="130"/>
      <c r="M38" s="157"/>
    </row>
    <row r="39" spans="1:13" ht="16.5" thickBot="1" x14ac:dyDescent="0.3">
      <c r="A39" s="151"/>
      <c r="B39" s="151"/>
      <c r="C39" s="151"/>
      <c r="D39" s="151"/>
      <c r="E39" s="151"/>
      <c r="F39" s="151"/>
      <c r="G39" s="151"/>
      <c r="H39" s="151"/>
      <c r="I39" s="151"/>
      <c r="J39" s="126"/>
      <c r="K39" s="142"/>
      <c r="L39" s="130"/>
    </row>
    <row r="40" spans="1:13" ht="17.25" thickBot="1" x14ac:dyDescent="0.35">
      <c r="A40" s="158" t="s">
        <v>49</v>
      </c>
      <c r="B40" s="159" t="s">
        <v>80</v>
      </c>
      <c r="C40" s="160"/>
      <c r="D40" s="160"/>
      <c r="E40" s="160"/>
      <c r="F40" s="161"/>
      <c r="G40" s="162"/>
      <c r="H40" s="163"/>
      <c r="I40" s="164"/>
      <c r="J40" s="165"/>
      <c r="K40" s="166"/>
      <c r="L40" s="130"/>
      <c r="M40" s="52"/>
    </row>
    <row r="41" spans="1:13" x14ac:dyDescent="0.25">
      <c r="A41" s="126" t="s">
        <v>81</v>
      </c>
      <c r="B41" s="126"/>
      <c r="C41" s="126"/>
      <c r="D41" s="126"/>
      <c r="E41" s="126"/>
      <c r="F41" s="126"/>
      <c r="G41" s="167"/>
      <c r="H41" s="168"/>
      <c r="I41" s="169"/>
      <c r="J41" s="170"/>
      <c r="K41" s="170"/>
      <c r="L41" s="130"/>
      <c r="M41" s="52"/>
    </row>
    <row r="42" spans="1:13" x14ac:dyDescent="0.25">
      <c r="A42" s="171" t="s">
        <v>82</v>
      </c>
      <c r="B42" s="172">
        <v>1</v>
      </c>
      <c r="C42" s="173">
        <f>J29</f>
        <v>0</v>
      </c>
      <c r="D42" s="126"/>
      <c r="E42" s="142" t="s">
        <v>83</v>
      </c>
      <c r="F42" s="174">
        <f>C42*8</f>
        <v>0</v>
      </c>
      <c r="G42" s="175"/>
      <c r="H42" s="176"/>
      <c r="I42" s="169"/>
      <c r="J42" s="170"/>
      <c r="K42" s="170"/>
      <c r="L42" s="130"/>
      <c r="M42" s="52"/>
    </row>
    <row r="43" spans="1:13" ht="15.75" thickBot="1" x14ac:dyDescent="0.3">
      <c r="A43" s="171" t="s">
        <v>82</v>
      </c>
      <c r="B43" s="172">
        <v>2</v>
      </c>
      <c r="C43" s="173">
        <f>J30</f>
        <v>0</v>
      </c>
      <c r="D43" s="126"/>
      <c r="E43" s="142" t="s">
        <v>84</v>
      </c>
      <c r="F43" s="174">
        <f>C43*4</f>
        <v>0</v>
      </c>
      <c r="G43" s="175"/>
      <c r="H43" s="177"/>
      <c r="I43" s="169"/>
      <c r="J43" s="128" t="s">
        <v>60</v>
      </c>
      <c r="K43" s="129"/>
      <c r="L43" s="130"/>
      <c r="M43" s="52"/>
    </row>
    <row r="44" spans="1:13" ht="16.5" thickBot="1" x14ac:dyDescent="0.3">
      <c r="A44" s="126" t="s">
        <v>81</v>
      </c>
      <c r="B44" s="126"/>
      <c r="C44" s="169"/>
      <c r="D44" s="126"/>
      <c r="E44" s="168" t="s">
        <v>85</v>
      </c>
      <c r="F44" s="178">
        <f>SUM(F42:F43)</f>
        <v>0</v>
      </c>
      <c r="G44" s="179" t="s">
        <v>86</v>
      </c>
      <c r="H44" s="177"/>
      <c r="I44" s="180" t="s">
        <v>87</v>
      </c>
      <c r="J44" s="136">
        <f>F44/12</f>
        <v>0</v>
      </c>
      <c r="K44" s="137"/>
      <c r="L44" s="138">
        <v>5</v>
      </c>
      <c r="M44" s="52"/>
    </row>
    <row r="45" spans="1:13" x14ac:dyDescent="0.25">
      <c r="A45" s="181" t="s">
        <v>82</v>
      </c>
      <c r="B45" s="172">
        <v>3</v>
      </c>
      <c r="C45" s="173">
        <f>J35</f>
        <v>0</v>
      </c>
      <c r="D45" s="126"/>
      <c r="E45" s="142" t="s">
        <v>83</v>
      </c>
      <c r="F45" s="174">
        <f>C45*8</f>
        <v>0</v>
      </c>
      <c r="G45" s="175"/>
      <c r="H45" s="176"/>
      <c r="I45" s="169"/>
      <c r="J45" s="170"/>
      <c r="K45" s="170"/>
      <c r="L45" s="130"/>
      <c r="M45" s="52"/>
    </row>
    <row r="46" spans="1:13" ht="15.75" thickBot="1" x14ac:dyDescent="0.3">
      <c r="A46" s="181" t="s">
        <v>82</v>
      </c>
      <c r="B46" s="172">
        <v>4</v>
      </c>
      <c r="C46" s="173">
        <f>J36</f>
        <v>0</v>
      </c>
      <c r="D46" s="126"/>
      <c r="E46" s="142" t="s">
        <v>84</v>
      </c>
      <c r="F46" s="174">
        <f>C46*4</f>
        <v>0</v>
      </c>
      <c r="G46" s="175"/>
      <c r="H46" s="177"/>
      <c r="I46" s="169"/>
      <c r="J46" s="128" t="s">
        <v>60</v>
      </c>
      <c r="K46" s="129"/>
      <c r="L46" s="130"/>
      <c r="M46" s="52"/>
    </row>
    <row r="47" spans="1:13" ht="16.5" thickBot="1" x14ac:dyDescent="0.3">
      <c r="A47" s="126"/>
      <c r="B47" s="126"/>
      <c r="C47" s="126"/>
      <c r="D47" s="126"/>
      <c r="E47" s="168" t="s">
        <v>88</v>
      </c>
      <c r="F47" s="178">
        <f>SUM(F45:F46)</f>
        <v>0</v>
      </c>
      <c r="G47" s="179" t="s">
        <v>86</v>
      </c>
      <c r="H47" s="177"/>
      <c r="I47" s="180" t="s">
        <v>89</v>
      </c>
      <c r="J47" s="136">
        <f>F47/12</f>
        <v>0</v>
      </c>
      <c r="K47" s="137"/>
      <c r="L47" s="138">
        <v>6</v>
      </c>
      <c r="M47" s="52"/>
    </row>
    <row r="48" spans="1:13" ht="16.5" thickBot="1" x14ac:dyDescent="0.3">
      <c r="A48" s="151"/>
      <c r="B48" s="151"/>
      <c r="C48" s="151"/>
      <c r="D48" s="151"/>
      <c r="E48" s="151"/>
      <c r="F48" s="182"/>
      <c r="G48" s="151"/>
      <c r="H48" s="151"/>
      <c r="I48" s="151"/>
      <c r="J48" s="126"/>
      <c r="K48" s="142"/>
      <c r="L48" s="130"/>
    </row>
    <row r="49" spans="1:13" ht="17.25" thickBot="1" x14ac:dyDescent="0.35">
      <c r="A49" s="158" t="s">
        <v>52</v>
      </c>
      <c r="B49" s="160" t="s">
        <v>103</v>
      </c>
      <c r="C49" s="160"/>
      <c r="D49" s="160"/>
      <c r="E49" s="160"/>
      <c r="F49" s="161"/>
      <c r="G49" s="161"/>
      <c r="H49" s="161"/>
      <c r="I49" s="183"/>
      <c r="J49" s="184"/>
      <c r="K49" s="142"/>
      <c r="L49" s="130"/>
    </row>
    <row r="50" spans="1:13" x14ac:dyDescent="0.25">
      <c r="A50" s="126" t="s">
        <v>90</v>
      </c>
      <c r="B50" s="126"/>
      <c r="C50" s="126"/>
      <c r="D50" s="126"/>
      <c r="E50" s="126"/>
      <c r="F50" s="126"/>
      <c r="G50" s="185"/>
      <c r="H50" s="126"/>
      <c r="I50" s="126"/>
      <c r="J50" s="126"/>
      <c r="K50" s="142"/>
      <c r="L50" s="130"/>
    </row>
    <row r="51" spans="1:13" x14ac:dyDescent="0.25">
      <c r="A51" s="186" t="s">
        <v>82</v>
      </c>
      <c r="B51" s="187">
        <v>1</v>
      </c>
      <c r="C51" s="173">
        <f>J29</f>
        <v>0</v>
      </c>
      <c r="D51" s="126" t="s">
        <v>91</v>
      </c>
      <c r="E51" s="142"/>
      <c r="F51" s="126"/>
      <c r="G51" s="188">
        <f>G19</f>
        <v>0.3</v>
      </c>
      <c r="H51" s="189" t="s">
        <v>63</v>
      </c>
      <c r="I51" s="190">
        <f>C51*G51</f>
        <v>0</v>
      </c>
      <c r="J51" s="191"/>
      <c r="K51" s="192"/>
      <c r="L51" s="130"/>
    </row>
    <row r="52" spans="1:13" x14ac:dyDescent="0.25">
      <c r="A52" s="193" t="s">
        <v>92</v>
      </c>
      <c r="B52" s="126"/>
      <c r="C52" s="126"/>
      <c r="D52" s="126"/>
      <c r="E52" s="126"/>
      <c r="F52" s="126"/>
      <c r="G52" s="194"/>
      <c r="H52" s="195"/>
      <c r="I52" s="196"/>
      <c r="J52" s="126"/>
      <c r="K52" s="142"/>
      <c r="L52" s="130"/>
    </row>
    <row r="53" spans="1:13" x14ac:dyDescent="0.25">
      <c r="A53" s="181" t="s">
        <v>82</v>
      </c>
      <c r="B53" s="187">
        <v>3</v>
      </c>
      <c r="C53" s="173">
        <f>J35</f>
        <v>0</v>
      </c>
      <c r="D53" s="126" t="s">
        <v>93</v>
      </c>
      <c r="E53" s="142"/>
      <c r="F53" s="126"/>
      <c r="G53" s="188">
        <f>J19</f>
        <v>0.7</v>
      </c>
      <c r="H53" s="189" t="s">
        <v>63</v>
      </c>
      <c r="I53" s="190">
        <f>C53*G53</f>
        <v>0</v>
      </c>
      <c r="J53" s="191"/>
      <c r="K53" s="192"/>
      <c r="L53" s="130"/>
    </row>
    <row r="54" spans="1:13" ht="15.75" thickBot="1" x14ac:dyDescent="0.3">
      <c r="A54" s="126"/>
      <c r="B54" s="126"/>
      <c r="C54" s="126"/>
      <c r="D54" s="126"/>
      <c r="E54" s="197"/>
      <c r="F54" s="168"/>
      <c r="G54" s="198">
        <f>G51+G53</f>
        <v>1</v>
      </c>
      <c r="H54" s="199" t="s">
        <v>94</v>
      </c>
      <c r="I54" s="190">
        <f>I51+I53</f>
        <v>0</v>
      </c>
      <c r="J54" s="128" t="s">
        <v>60</v>
      </c>
      <c r="K54" s="129"/>
      <c r="L54" s="130"/>
    </row>
    <row r="55" spans="1:13" ht="16.5" thickBot="1" x14ac:dyDescent="0.3">
      <c r="A55" s="126"/>
      <c r="B55" s="126"/>
      <c r="C55" s="126"/>
      <c r="D55" s="126"/>
      <c r="E55" s="126"/>
      <c r="F55" s="126"/>
      <c r="G55" s="200"/>
      <c r="H55" s="201"/>
      <c r="I55" s="180" t="s">
        <v>95</v>
      </c>
      <c r="J55" s="136">
        <f>I54</f>
        <v>0</v>
      </c>
      <c r="K55" s="137"/>
      <c r="L55" s="138">
        <v>7</v>
      </c>
      <c r="M55" s="52"/>
    </row>
    <row r="56" spans="1:13" x14ac:dyDescent="0.25">
      <c r="A56" s="126" t="s">
        <v>96</v>
      </c>
      <c r="B56" s="126"/>
      <c r="C56" s="126"/>
      <c r="D56" s="126"/>
      <c r="E56" s="126"/>
      <c r="F56" s="126"/>
      <c r="G56" s="202"/>
      <c r="H56" s="126"/>
      <c r="I56" s="126"/>
      <c r="J56" s="189"/>
      <c r="K56" s="203"/>
      <c r="L56" s="130"/>
      <c r="M56" s="52"/>
    </row>
    <row r="57" spans="1:13" x14ac:dyDescent="0.25">
      <c r="A57" s="181" t="s">
        <v>82</v>
      </c>
      <c r="B57" s="187">
        <v>2</v>
      </c>
      <c r="C57" s="173">
        <f>J30</f>
        <v>0</v>
      </c>
      <c r="D57" s="126" t="s">
        <v>91</v>
      </c>
      <c r="E57" s="142"/>
      <c r="F57" s="204"/>
      <c r="G57" s="205">
        <f>G19</f>
        <v>0.3</v>
      </c>
      <c r="H57" s="189" t="s">
        <v>63</v>
      </c>
      <c r="I57" s="206">
        <f>C57*G57</f>
        <v>0</v>
      </c>
      <c r="J57" s="191"/>
      <c r="K57" s="192"/>
      <c r="L57" s="130"/>
      <c r="M57" s="52"/>
    </row>
    <row r="58" spans="1:13" x14ac:dyDescent="0.25">
      <c r="A58" s="126" t="s">
        <v>97</v>
      </c>
      <c r="B58" s="126"/>
      <c r="C58" s="189"/>
      <c r="D58" s="126"/>
      <c r="E58" s="126"/>
      <c r="F58" s="126"/>
      <c r="G58" s="207"/>
      <c r="H58" s="126"/>
      <c r="I58" s="193"/>
      <c r="J58" s="189"/>
      <c r="K58" s="203"/>
      <c r="L58" s="130"/>
      <c r="M58" s="52"/>
    </row>
    <row r="59" spans="1:13" x14ac:dyDescent="0.25">
      <c r="A59" s="181" t="s">
        <v>82</v>
      </c>
      <c r="B59" s="187">
        <v>4</v>
      </c>
      <c r="C59" s="173">
        <f>J36</f>
        <v>0</v>
      </c>
      <c r="D59" s="126" t="s">
        <v>93</v>
      </c>
      <c r="E59" s="142"/>
      <c r="F59" s="126"/>
      <c r="G59" s="205">
        <f>J19</f>
        <v>0.7</v>
      </c>
      <c r="H59" s="189" t="s">
        <v>63</v>
      </c>
      <c r="I59" s="206">
        <f>C59*G59</f>
        <v>0</v>
      </c>
      <c r="J59" s="208"/>
      <c r="K59" s="209"/>
      <c r="L59" s="130"/>
      <c r="M59" s="52"/>
    </row>
    <row r="60" spans="1:13" ht="15.75" thickBot="1" x14ac:dyDescent="0.3">
      <c r="A60" s="126"/>
      <c r="B60" s="126"/>
      <c r="C60" s="126"/>
      <c r="D60" s="126"/>
      <c r="E60" s="167"/>
      <c r="F60" s="168"/>
      <c r="G60" s="198">
        <f>G57+G59</f>
        <v>1</v>
      </c>
      <c r="H60" s="199" t="s">
        <v>94</v>
      </c>
      <c r="I60" s="206">
        <f>I57+I59</f>
        <v>0</v>
      </c>
      <c r="J60" s="128" t="s">
        <v>60</v>
      </c>
      <c r="K60" s="129"/>
      <c r="L60" s="130"/>
      <c r="M60" s="52"/>
    </row>
    <row r="61" spans="1:13" ht="16.5" thickBot="1" x14ac:dyDescent="0.3">
      <c r="A61" s="126"/>
      <c r="B61" s="126"/>
      <c r="C61" s="126"/>
      <c r="D61" s="126"/>
      <c r="E61" s="126"/>
      <c r="F61" s="204"/>
      <c r="G61" s="208"/>
      <c r="H61" s="204"/>
      <c r="I61" s="180" t="s">
        <v>98</v>
      </c>
      <c r="J61" s="136">
        <f>I60</f>
        <v>0</v>
      </c>
      <c r="K61" s="137"/>
      <c r="L61" s="138">
        <v>8</v>
      </c>
      <c r="M61" s="52"/>
    </row>
    <row r="62" spans="1:13" ht="16.5" thickBot="1" x14ac:dyDescent="0.3">
      <c r="A62" s="126"/>
      <c r="B62" s="126"/>
      <c r="C62" s="126"/>
      <c r="D62" s="126"/>
      <c r="E62" s="126"/>
      <c r="F62" s="204"/>
      <c r="G62" s="208"/>
      <c r="H62" s="204"/>
      <c r="I62" s="180"/>
      <c r="J62" s="210"/>
      <c r="K62" s="211"/>
      <c r="L62" s="212"/>
      <c r="M62" s="52"/>
    </row>
    <row r="63" spans="1:13" ht="17.25" thickBot="1" x14ac:dyDescent="0.35">
      <c r="A63" s="158" t="s">
        <v>53</v>
      </c>
      <c r="B63" s="213" t="s">
        <v>99</v>
      </c>
      <c r="C63" s="214"/>
      <c r="D63" s="214"/>
      <c r="E63" s="214"/>
      <c r="F63" s="214"/>
      <c r="G63" s="214"/>
      <c r="H63" s="214"/>
      <c r="I63" s="215"/>
      <c r="J63" s="184"/>
      <c r="K63" s="142"/>
      <c r="L63" s="130"/>
    </row>
    <row r="64" spans="1:13" ht="15.75" x14ac:dyDescent="0.25">
      <c r="A64" s="126" t="s">
        <v>96</v>
      </c>
      <c r="B64" s="216"/>
      <c r="C64" s="142"/>
      <c r="D64" s="142"/>
      <c r="E64" s="142"/>
      <c r="F64" s="142"/>
      <c r="G64" s="142"/>
      <c r="H64" s="142"/>
      <c r="I64" s="217"/>
      <c r="J64" s="142"/>
      <c r="K64" s="142"/>
      <c r="L64" s="130"/>
    </row>
    <row r="65" spans="1:13" ht="15.75" x14ac:dyDescent="0.25">
      <c r="A65" s="181" t="s">
        <v>82</v>
      </c>
      <c r="B65" s="187">
        <v>7</v>
      </c>
      <c r="C65" s="173">
        <f>J55</f>
        <v>0</v>
      </c>
      <c r="D65" s="142"/>
      <c r="E65" s="142" t="s">
        <v>83</v>
      </c>
      <c r="F65" s="174">
        <f>C65*8</f>
        <v>0</v>
      </c>
      <c r="G65" s="175"/>
      <c r="H65" s="218"/>
      <c r="I65" s="217"/>
      <c r="J65" s="142"/>
      <c r="K65" s="142"/>
      <c r="L65" s="130"/>
    </row>
    <row r="66" spans="1:13" ht="15.75" thickBot="1" x14ac:dyDescent="0.3">
      <c r="A66" s="181" t="s">
        <v>82</v>
      </c>
      <c r="B66" s="187">
        <v>8</v>
      </c>
      <c r="C66" s="173">
        <f>J61</f>
        <v>0</v>
      </c>
      <c r="D66" s="142"/>
      <c r="E66" s="142" t="s">
        <v>84</v>
      </c>
      <c r="F66" s="174">
        <f>C66*4</f>
        <v>0</v>
      </c>
      <c r="G66" s="175"/>
      <c r="H66" s="219"/>
      <c r="I66" s="217"/>
      <c r="J66" s="128" t="s">
        <v>60</v>
      </c>
      <c r="K66" s="129"/>
      <c r="L66" s="130"/>
      <c r="M66" s="52"/>
    </row>
    <row r="67" spans="1:13" ht="16.5" thickBot="1" x14ac:dyDescent="0.3">
      <c r="A67" s="220"/>
      <c r="B67" s="151"/>
      <c r="C67" s="182"/>
      <c r="D67" s="221"/>
      <c r="E67" s="168" t="s">
        <v>88</v>
      </c>
      <c r="F67" s="178">
        <f>SUM(F65:F66)</f>
        <v>0</v>
      </c>
      <c r="G67" s="179" t="s">
        <v>86</v>
      </c>
      <c r="H67" s="219"/>
      <c r="I67" s="222" t="s">
        <v>100</v>
      </c>
      <c r="J67" s="136">
        <f>F67/12</f>
        <v>0</v>
      </c>
      <c r="K67" s="137"/>
      <c r="L67" s="138">
        <v>9</v>
      </c>
      <c r="M67" s="52"/>
    </row>
    <row r="68" spans="1:13" x14ac:dyDescent="0.25">
      <c r="A68" s="223" t="s">
        <v>101</v>
      </c>
      <c r="B68" s="126"/>
      <c r="C68" s="126"/>
      <c r="D68" s="126"/>
      <c r="E68" s="142"/>
      <c r="F68" s="224"/>
      <c r="G68" s="225"/>
      <c r="H68" s="226"/>
      <c r="I68" s="126"/>
      <c r="J68" s="126"/>
      <c r="K68" s="142"/>
      <c r="L68" s="227"/>
    </row>
    <row r="69" spans="1:13" x14ac:dyDescent="0.25">
      <c r="A69" s="219" t="s">
        <v>102</v>
      </c>
      <c r="B69" s="219"/>
      <c r="C69" s="219"/>
      <c r="D69" s="219"/>
      <c r="E69" s="142"/>
      <c r="F69" s="224"/>
      <c r="G69" s="225"/>
      <c r="H69" s="219"/>
      <c r="I69" s="219"/>
      <c r="J69" s="219"/>
      <c r="K69" s="217"/>
      <c r="L69" s="227"/>
    </row>
    <row r="70" spans="1:13" x14ac:dyDescent="0.25">
      <c r="A70" s="228"/>
      <c r="B70" s="228"/>
      <c r="C70" s="228"/>
      <c r="D70" s="228"/>
      <c r="E70" s="229"/>
      <c r="F70" s="230"/>
      <c r="G70" s="231"/>
      <c r="H70" s="228"/>
      <c r="I70" s="228"/>
      <c r="J70" s="228"/>
      <c r="K70" s="232"/>
    </row>
  </sheetData>
  <mergeCells count="4">
    <mergeCell ref="L8:L24"/>
    <mergeCell ref="H16:I16"/>
    <mergeCell ref="H17:I17"/>
    <mergeCell ref="C9:E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H7" sqref="H7"/>
    </sheetView>
  </sheetViews>
  <sheetFormatPr defaultRowHeight="15" x14ac:dyDescent="0.25"/>
  <cols>
    <col min="5" max="5" width="15.5703125" customWidth="1"/>
    <col min="6" max="6" width="12.85546875" customWidth="1"/>
  </cols>
  <sheetData>
    <row r="1" spans="1:7" x14ac:dyDescent="0.25">
      <c r="G1" s="237" t="s">
        <v>106</v>
      </c>
    </row>
    <row r="2" spans="1:7" ht="15.75" thickBot="1" x14ac:dyDescent="0.3"/>
    <row r="3" spans="1:7" ht="18.75" thickBot="1" x14ac:dyDescent="0.3">
      <c r="A3" s="238" t="s">
        <v>107</v>
      </c>
      <c r="B3" s="28"/>
      <c r="C3" s="239"/>
      <c r="D3" s="239"/>
      <c r="E3" s="240"/>
      <c r="F3" s="26" t="s">
        <v>27</v>
      </c>
      <c r="G3" s="241"/>
    </row>
    <row r="4" spans="1:7" x14ac:dyDescent="0.25">
      <c r="A4" s="242"/>
      <c r="B4" s="242"/>
      <c r="C4" s="242"/>
      <c r="D4" s="242"/>
      <c r="E4" s="242"/>
      <c r="F4" s="242"/>
      <c r="G4" s="242"/>
    </row>
    <row r="5" spans="1:7" x14ac:dyDescent="0.25">
      <c r="A5" s="242"/>
      <c r="B5" s="242"/>
      <c r="C5" s="242"/>
      <c r="D5" s="242"/>
      <c r="E5" s="242"/>
      <c r="F5" s="242"/>
      <c r="G5" s="242"/>
    </row>
    <row r="6" spans="1:7" ht="18" x14ac:dyDescent="0.25">
      <c r="A6" s="243"/>
      <c r="B6" s="243" t="s">
        <v>108</v>
      </c>
      <c r="C6" s="242"/>
      <c r="D6" s="244"/>
      <c r="E6" s="245"/>
      <c r="F6" s="246"/>
      <c r="G6" s="242"/>
    </row>
    <row r="7" spans="1:7" ht="18" x14ac:dyDescent="0.25">
      <c r="A7" s="243"/>
      <c r="B7" s="243" t="s">
        <v>109</v>
      </c>
      <c r="C7" s="242"/>
      <c r="D7" s="242"/>
      <c r="E7" s="242"/>
      <c r="F7" s="242"/>
      <c r="G7" s="242"/>
    </row>
    <row r="8" spans="1:7" ht="15.75" x14ac:dyDescent="0.25">
      <c r="A8" s="242"/>
      <c r="B8" s="242"/>
      <c r="C8" s="247" t="s">
        <v>110</v>
      </c>
      <c r="D8" s="248"/>
      <c r="E8" s="248"/>
      <c r="F8" s="242"/>
      <c r="G8" s="242"/>
    </row>
    <row r="9" spans="1:7" ht="15.75" x14ac:dyDescent="0.25">
      <c r="A9" s="242"/>
      <c r="B9" s="242"/>
      <c r="C9" s="247"/>
      <c r="D9" s="248"/>
      <c r="E9" s="248"/>
      <c r="F9" s="242"/>
      <c r="G9" s="242"/>
    </row>
    <row r="10" spans="1:7" x14ac:dyDescent="0.25">
      <c r="A10" s="242"/>
      <c r="B10" s="51"/>
      <c r="C10" s="242"/>
      <c r="D10" s="242"/>
      <c r="E10" s="249" t="s">
        <v>111</v>
      </c>
      <c r="F10" s="250"/>
      <c r="G10" s="228"/>
    </row>
    <row r="11" spans="1:7" ht="15.75" thickBot="1" x14ac:dyDescent="0.3">
      <c r="A11" s="51"/>
      <c r="B11" s="51" t="s">
        <v>112</v>
      </c>
      <c r="C11" s="242"/>
      <c r="D11" s="242"/>
      <c r="E11" s="242"/>
      <c r="F11" s="242"/>
      <c r="G11" s="242"/>
    </row>
    <row r="12" spans="1:7" ht="26.25" thickBot="1" x14ac:dyDescent="0.3">
      <c r="A12" s="51"/>
      <c r="B12" s="251"/>
      <c r="C12" s="252"/>
      <c r="D12" s="252"/>
      <c r="E12" s="253" t="s">
        <v>113</v>
      </c>
      <c r="F12" s="254" t="s">
        <v>114</v>
      </c>
      <c r="G12" s="242"/>
    </row>
    <row r="13" spans="1:7" ht="18" x14ac:dyDescent="0.25">
      <c r="A13" s="242"/>
      <c r="B13" s="255" t="s">
        <v>115</v>
      </c>
      <c r="C13" s="256"/>
      <c r="D13" s="256"/>
      <c r="E13" s="257"/>
      <c r="F13" s="258"/>
      <c r="G13" s="242"/>
    </row>
    <row r="14" spans="1:7" ht="18.75" thickBot="1" x14ac:dyDescent="0.3">
      <c r="A14" s="242"/>
      <c r="B14" s="259" t="s">
        <v>116</v>
      </c>
      <c r="C14" s="260"/>
      <c r="D14" s="260"/>
      <c r="E14" s="261"/>
      <c r="F14" s="262"/>
      <c r="G14" s="242"/>
    </row>
    <row r="15" spans="1:7" ht="15.75" thickBot="1" x14ac:dyDescent="0.3">
      <c r="A15" s="242"/>
      <c r="B15" s="51" t="s">
        <v>117</v>
      </c>
      <c r="C15" s="242"/>
      <c r="D15" s="242"/>
      <c r="E15" s="242"/>
      <c r="F15" s="242"/>
      <c r="G15" s="242"/>
    </row>
    <row r="16" spans="1:7" ht="26.25" thickBot="1" x14ac:dyDescent="0.3">
      <c r="A16" s="242"/>
      <c r="B16" s="251"/>
      <c r="C16" s="252"/>
      <c r="D16" s="252"/>
      <c r="E16" s="263"/>
      <c r="F16" s="253" t="s">
        <v>118</v>
      </c>
      <c r="G16" s="242"/>
    </row>
    <row r="17" spans="1:7" ht="18" x14ac:dyDescent="0.25">
      <c r="A17" s="242"/>
      <c r="B17" s="255" t="s">
        <v>119</v>
      </c>
      <c r="C17" s="256"/>
      <c r="D17" s="256"/>
      <c r="E17" s="264"/>
      <c r="F17" s="265"/>
      <c r="G17" s="242"/>
    </row>
    <row r="18" spans="1:7" ht="18.75" thickBot="1" x14ac:dyDescent="0.3">
      <c r="A18" s="242"/>
      <c r="B18" s="259" t="s">
        <v>120</v>
      </c>
      <c r="C18" s="260"/>
      <c r="D18" s="266"/>
      <c r="E18" s="267"/>
      <c r="F18" s="268"/>
      <c r="G18" s="242"/>
    </row>
    <row r="19" spans="1:7" ht="15.75" thickBot="1" x14ac:dyDescent="0.3">
      <c r="A19" s="242"/>
      <c r="B19" s="51" t="s">
        <v>121</v>
      </c>
      <c r="C19" s="242"/>
      <c r="D19" s="242"/>
      <c r="E19" s="269"/>
      <c r="F19" s="242"/>
      <c r="G19" s="242"/>
    </row>
    <row r="20" spans="1:7" ht="26.25" thickBot="1" x14ac:dyDescent="0.3">
      <c r="A20" s="242"/>
      <c r="B20" s="270"/>
      <c r="C20" s="271"/>
      <c r="D20" s="271"/>
      <c r="E20" s="272"/>
      <c r="F20" s="253" t="s">
        <v>118</v>
      </c>
      <c r="G20" s="242"/>
    </row>
    <row r="21" spans="1:7" ht="18" x14ac:dyDescent="0.25">
      <c r="A21" s="242"/>
      <c r="B21" s="255" t="s">
        <v>122</v>
      </c>
      <c r="C21" s="256" t="s">
        <v>123</v>
      </c>
      <c r="D21" s="256"/>
      <c r="E21" s="264"/>
      <c r="F21" s="265"/>
      <c r="G21" s="242"/>
    </row>
    <row r="22" spans="1:7" ht="18.75" thickBot="1" x14ac:dyDescent="0.3">
      <c r="A22" s="242"/>
      <c r="B22" s="273" t="s">
        <v>124</v>
      </c>
      <c r="C22" s="274" t="s">
        <v>123</v>
      </c>
      <c r="D22" s="274"/>
      <c r="E22" s="267"/>
      <c r="F22" s="261"/>
      <c r="G22" s="242"/>
    </row>
    <row r="23" spans="1:7" ht="15.75" thickBot="1" x14ac:dyDescent="0.3">
      <c r="A23" s="242"/>
      <c r="B23" s="51" t="s">
        <v>125</v>
      </c>
      <c r="C23" s="242"/>
      <c r="D23" s="242"/>
      <c r="E23" s="242"/>
      <c r="F23" s="242"/>
      <c r="G23" s="242"/>
    </row>
    <row r="24" spans="1:7" x14ac:dyDescent="0.25">
      <c r="A24" s="242"/>
      <c r="B24" s="275" t="s">
        <v>126</v>
      </c>
      <c r="C24" s="276"/>
      <c r="D24" s="276"/>
      <c r="E24" s="277"/>
      <c r="F24" s="278"/>
      <c r="G24" s="242"/>
    </row>
    <row r="25" spans="1:7" ht="15.75" thickBot="1" x14ac:dyDescent="0.3">
      <c r="A25" s="242"/>
      <c r="B25" s="279"/>
      <c r="C25" s="280"/>
      <c r="D25" s="280"/>
      <c r="E25" s="281"/>
      <c r="F25" s="282"/>
      <c r="G25" s="242"/>
    </row>
    <row r="26" spans="1:7" x14ac:dyDescent="0.25">
      <c r="A26" s="242"/>
      <c r="B26" s="242"/>
      <c r="C26" s="242"/>
      <c r="D26" s="242"/>
      <c r="E26" s="242"/>
      <c r="F26" s="242"/>
      <c r="G26" s="242"/>
    </row>
    <row r="27" spans="1:7" ht="15.75" x14ac:dyDescent="0.25">
      <c r="A27" s="242"/>
      <c r="B27" s="49" t="s">
        <v>127</v>
      </c>
      <c r="C27" s="242"/>
      <c r="D27" s="242"/>
      <c r="E27" s="242"/>
      <c r="F27" s="242"/>
      <c r="G27" s="242"/>
    </row>
    <row r="28" spans="1:7" x14ac:dyDescent="0.25">
      <c r="A28" s="242"/>
      <c r="B28" s="242"/>
      <c r="C28" s="242"/>
      <c r="D28" s="242"/>
      <c r="E28" s="242"/>
      <c r="F28" s="242"/>
      <c r="G28" s="242"/>
    </row>
    <row r="29" spans="1:7" ht="16.5" x14ac:dyDescent="0.3">
      <c r="A29" s="242"/>
      <c r="B29" s="283" t="s">
        <v>128</v>
      </c>
      <c r="C29" s="284" t="s">
        <v>129</v>
      </c>
      <c r="D29" s="284"/>
      <c r="E29" s="242" t="s">
        <v>130</v>
      </c>
      <c r="F29" s="285"/>
      <c r="G29" s="242"/>
    </row>
    <row r="30" spans="1:7" x14ac:dyDescent="0.25">
      <c r="A30" s="242"/>
      <c r="B30" s="242" t="s">
        <v>131</v>
      </c>
      <c r="C30" s="286"/>
      <c r="D30" s="286"/>
      <c r="E30" s="242"/>
      <c r="F30" s="242"/>
      <c r="G30" s="242"/>
    </row>
    <row r="31" spans="1:7" ht="15.75" x14ac:dyDescent="0.25">
      <c r="A31" s="242"/>
      <c r="B31" s="49"/>
      <c r="C31" s="242"/>
      <c r="D31" s="242"/>
      <c r="E31" s="242"/>
      <c r="F31" s="242"/>
      <c r="G31" s="242"/>
    </row>
    <row r="32" spans="1:7" ht="15.75" x14ac:dyDescent="0.25">
      <c r="A32" s="242"/>
      <c r="B32" s="49" t="s">
        <v>132</v>
      </c>
      <c r="C32" s="242"/>
      <c r="D32" s="242"/>
      <c r="E32" s="242"/>
      <c r="F32" s="242"/>
      <c r="G32" s="242"/>
    </row>
    <row r="33" spans="1:7" x14ac:dyDescent="0.25">
      <c r="A33" s="242"/>
      <c r="B33" s="242"/>
      <c r="C33" s="242"/>
      <c r="D33" s="242"/>
      <c r="E33" s="242"/>
      <c r="F33" s="242"/>
      <c r="G33" s="242"/>
    </row>
    <row r="34" spans="1:7" ht="16.5" x14ac:dyDescent="0.3">
      <c r="A34" s="242"/>
      <c r="B34" s="287" t="s">
        <v>133</v>
      </c>
      <c r="C34" s="242" t="s">
        <v>134</v>
      </c>
      <c r="D34" s="242"/>
      <c r="E34" s="242" t="s">
        <v>135</v>
      </c>
      <c r="F34" s="285"/>
      <c r="G34" s="242"/>
    </row>
    <row r="35" spans="1:7" x14ac:dyDescent="0.25">
      <c r="A35" s="242"/>
      <c r="B35" s="288" t="s">
        <v>136</v>
      </c>
      <c r="C35" s="242"/>
      <c r="D35" s="242"/>
      <c r="E35" s="242"/>
      <c r="F35" s="242"/>
      <c r="G35" s="242"/>
    </row>
    <row r="36" spans="1:7" x14ac:dyDescent="0.25">
      <c r="A36" s="242"/>
      <c r="B36" s="242"/>
      <c r="C36" s="242"/>
      <c r="D36" s="242"/>
      <c r="E36" s="242"/>
      <c r="F36" s="242"/>
      <c r="G36" s="242"/>
    </row>
    <row r="37" spans="1:7" x14ac:dyDescent="0.25">
      <c r="G37" s="288"/>
    </row>
    <row r="38" spans="1:7" ht="15.75" x14ac:dyDescent="0.25">
      <c r="A38" s="242"/>
      <c r="B38" s="49" t="s">
        <v>137</v>
      </c>
      <c r="C38" s="242"/>
      <c r="D38" s="242"/>
      <c r="E38" s="242"/>
      <c r="F38" s="242"/>
      <c r="G38" s="288"/>
    </row>
    <row r="39" spans="1:7" x14ac:dyDescent="0.25">
      <c r="A39" s="242"/>
      <c r="B39" s="242"/>
      <c r="C39" s="242"/>
      <c r="D39" s="242"/>
      <c r="E39" s="242"/>
      <c r="F39" s="242"/>
      <c r="G39" s="242"/>
    </row>
    <row r="40" spans="1:7" ht="16.5" x14ac:dyDescent="0.3">
      <c r="A40" s="242"/>
      <c r="B40" s="283" t="s">
        <v>138</v>
      </c>
      <c r="C40" s="242" t="s">
        <v>139</v>
      </c>
      <c r="D40" s="242"/>
      <c r="E40" s="242" t="s">
        <v>140</v>
      </c>
      <c r="F40" s="285"/>
      <c r="G40" s="289"/>
    </row>
    <row r="41" spans="1:7" x14ac:dyDescent="0.25">
      <c r="A41" s="242"/>
      <c r="B41" s="242" t="s">
        <v>131</v>
      </c>
      <c r="C41" s="242"/>
      <c r="D41" s="242"/>
      <c r="E41" s="242"/>
      <c r="F41" s="242"/>
      <c r="G41" s="242"/>
    </row>
    <row r="42" spans="1:7" x14ac:dyDescent="0.25">
      <c r="A42" s="242"/>
      <c r="B42" s="242"/>
      <c r="C42" s="242"/>
      <c r="D42" s="242"/>
      <c r="E42" s="242"/>
      <c r="F42" s="242"/>
      <c r="G42" s="242"/>
    </row>
    <row r="43" spans="1:7" ht="15.75" x14ac:dyDescent="0.25">
      <c r="A43" s="290"/>
      <c r="B43" s="291"/>
      <c r="C43" s="291"/>
      <c r="D43" s="51"/>
      <c r="E43" s="242"/>
      <c r="F43" s="242"/>
      <c r="G43" s="242"/>
    </row>
    <row r="44" spans="1:7" ht="15.75" x14ac:dyDescent="0.25">
      <c r="A44" s="291"/>
      <c r="B44" s="291"/>
      <c r="C44" s="291"/>
      <c r="D44" s="51"/>
      <c r="E44" s="242"/>
      <c r="F44" s="242"/>
      <c r="G44" s="242"/>
    </row>
    <row r="45" spans="1:7" ht="15.75" x14ac:dyDescent="0.25">
      <c r="A45" s="290" t="s">
        <v>141</v>
      </c>
      <c r="B45" s="291"/>
      <c r="C45" s="291"/>
      <c r="D45" s="51"/>
      <c r="E45" s="242"/>
      <c r="F45" s="242"/>
      <c r="G45" s="242"/>
    </row>
    <row r="46" spans="1:7" ht="15.75" x14ac:dyDescent="0.25">
      <c r="A46" s="291" t="s">
        <v>142</v>
      </c>
      <c r="B46" s="291"/>
      <c r="C46" s="291"/>
      <c r="D46" s="51"/>
      <c r="E46" s="242"/>
      <c r="F46" s="242"/>
      <c r="G46" s="242"/>
    </row>
  </sheetData>
  <mergeCells count="7">
    <mergeCell ref="C30:D30"/>
    <mergeCell ref="C3:E3"/>
    <mergeCell ref="E6:F6"/>
    <mergeCell ref="B20:E20"/>
    <mergeCell ref="B24:E25"/>
    <mergeCell ref="F24:F25"/>
    <mergeCell ref="C29:D2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Vzor str.1</vt:lpstr>
      <vt:lpstr>Vzor str.2</vt:lpstr>
    </vt:vector>
  </TitlesOfParts>
  <Company>Ministerstvo spravedlnosti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Skovajsa Marián, Mgr.</dc:creator>
  <cp:lastModifiedBy>Skovajsa Marián, Mgr.</cp:lastModifiedBy>
  <dcterms:created xsi:type="dcterms:W3CDTF">2020-10-16T07:30:07Z</dcterms:created>
  <dcterms:modified xsi:type="dcterms:W3CDTF">2020-10-16T07:53:55Z</dcterms:modified>
</cp:coreProperties>
</file>