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4B2FF98B-97BF-484C-AE24-8313A23970B1}" xr6:coauthVersionLast="47" xr6:coauthVersionMax="47" xr10:uidLastSave="{00000000-0000-0000-0000-000000000000}"/>
  <bookViews>
    <workbookView xWindow="-120" yWindow="-120" windowWidth="29040" windowHeight="15840" tabRatio="539" activeTab="3" xr2:uid="{00000000-000D-0000-FFFF-FFFF00000000}"/>
  </bookViews>
  <sheets>
    <sheet name="Zaměstnanci projektu" sheetId="10" r:id="rId1"/>
    <sheet name="DDP + DPČ" sheetId="9" r:id="rId2"/>
    <sheet name="Celkový rozpočet" sheetId="11" r:id="rId3"/>
    <sheet name="Detail rozpočtu" sheetId="7" r:id="rId4"/>
  </sheets>
  <definedNames>
    <definedName name="_xlnm.Print_Area" localSheetId="1">'DDP + DPČ'!#REF!</definedName>
    <definedName name="_xlnm.Print_Area" localSheetId="3">'Detail rozpočtu'!#REF!</definedName>
    <definedName name="_xlnm.Print_Area" localSheetId="0">'Zaměstnanci projektu'!#REF!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1" l="1"/>
  <c r="F32" i="11"/>
  <c r="I37" i="9"/>
  <c r="I36" i="9"/>
  <c r="I35" i="9"/>
  <c r="I34" i="9"/>
  <c r="I17" i="9"/>
  <c r="I16" i="9"/>
  <c r="I18" i="9"/>
  <c r="L12" i="10"/>
  <c r="L11" i="10"/>
  <c r="L13" i="10"/>
  <c r="L14" i="10"/>
  <c r="L19" i="10" l="1"/>
  <c r="M29" i="10" l="1"/>
  <c r="F62" i="7" s="1"/>
  <c r="L28" i="10"/>
  <c r="L27" i="10"/>
  <c r="L26" i="10"/>
  <c r="L25" i="10"/>
  <c r="L24" i="10"/>
  <c r="L23" i="10"/>
  <c r="L22" i="10"/>
  <c r="L21" i="10"/>
  <c r="L17" i="10"/>
  <c r="L16" i="10"/>
  <c r="L15" i="10"/>
  <c r="J45" i="9"/>
  <c r="F64" i="7" s="1"/>
  <c r="J25" i="9"/>
  <c r="F63" i="7" s="1"/>
  <c r="F61" i="7" s="1"/>
  <c r="I44" i="9"/>
  <c r="I43" i="9"/>
  <c r="I42" i="9"/>
  <c r="I41" i="9"/>
  <c r="I40" i="9"/>
  <c r="I39" i="9"/>
  <c r="I38" i="9"/>
  <c r="I24" i="9"/>
  <c r="I23" i="9"/>
  <c r="I22" i="9"/>
  <c r="I21" i="9"/>
  <c r="I20" i="9"/>
  <c r="I19" i="9"/>
  <c r="F54" i="7"/>
  <c r="C15" i="7"/>
  <c r="D15" i="7"/>
  <c r="E15" i="7"/>
  <c r="C27" i="7"/>
  <c r="D27" i="7"/>
  <c r="E27" i="7"/>
  <c r="C32" i="7"/>
  <c r="D32" i="7"/>
  <c r="E32" i="7"/>
  <c r="C36" i="7"/>
  <c r="D36" i="7"/>
  <c r="E36" i="7"/>
  <c r="C41" i="7"/>
  <c r="D41" i="7"/>
  <c r="E41" i="7"/>
  <c r="C54" i="7"/>
  <c r="D54" i="7"/>
  <c r="E54" i="7"/>
  <c r="C60" i="7"/>
  <c r="D60" i="7"/>
  <c r="F27" i="7"/>
  <c r="F41" i="7"/>
  <c r="F36" i="7"/>
  <c r="F32" i="7"/>
  <c r="F15" i="7"/>
  <c r="L29" i="10" l="1"/>
  <c r="E62" i="7" s="1"/>
  <c r="I25" i="9"/>
  <c r="E63" i="7" s="1"/>
  <c r="I45" i="9"/>
  <c r="E64" i="7" s="1"/>
  <c r="D26" i="7"/>
  <c r="D14" i="7" s="1"/>
  <c r="D68" i="7" s="1"/>
  <c r="E26" i="7"/>
  <c r="E14" i="7" s="1"/>
  <c r="C26" i="7"/>
  <c r="C14" i="7" s="1"/>
  <c r="C68" i="7" s="1"/>
  <c r="F26" i="7"/>
  <c r="F14" i="7" s="1"/>
  <c r="D15" i="11" s="1"/>
  <c r="D32" i="11" s="1"/>
  <c r="E61" i="7" l="1"/>
  <c r="E60" i="7" s="1"/>
  <c r="E68" i="7" s="1"/>
  <c r="F60" i="7"/>
  <c r="E15" i="11" s="1"/>
  <c r="E32" i="11" s="1"/>
  <c r="F68" i="7" l="1"/>
  <c r="C15" i="11" s="1"/>
  <c r="C32" i="11" s="1"/>
</calcChain>
</file>

<file path=xl/sharedStrings.xml><?xml version="1.0" encoding="utf-8"?>
<sst xmlns="http://schemas.openxmlformats.org/spreadsheetml/2006/main" count="211" uniqueCount="143">
  <si>
    <t>Uveďte v Kč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</si>
  <si>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</si>
  <si>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</si>
  <si>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</si>
  <si>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</si>
  <si>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</si>
  <si>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</si>
  <si>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</si>
  <si>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</si>
  <si>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</si>
  <si>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</si>
  <si>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</si>
  <si>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Jméno a příjmení</t>
  </si>
  <si>
    <t>Funkce</t>
  </si>
  <si>
    <t xml:space="preserve"> Úvazek</t>
  </si>
  <si>
    <t>Dosažené vzdělání</t>
  </si>
  <si>
    <t>Doba odb. praxe 02</t>
  </si>
  <si>
    <t>R</t>
  </si>
  <si>
    <t>Doba odborné praxe</t>
  </si>
  <si>
    <t>Tarifní mzda</t>
  </si>
  <si>
    <t>Mzda za       1 měsíc celkem</t>
  </si>
  <si>
    <t>Počet měsíců</t>
  </si>
  <si>
    <t>o</t>
  </si>
  <si>
    <t>k</t>
  </si>
  <si>
    <t>Součet:</t>
  </si>
  <si>
    <t>Dohoda o pracovní činnosti</t>
  </si>
  <si>
    <t>Dohoda o provedení práce</t>
  </si>
  <si>
    <t>Požadavek na finanční prostředky od:</t>
  </si>
  <si>
    <t>Neinvestiční (běžné)</t>
  </si>
  <si>
    <t>Celkem</t>
  </si>
  <si>
    <t>1. Provozní celkem</t>
  </si>
  <si>
    <t>2. Osobní celkem</t>
  </si>
  <si>
    <t>MSp</t>
  </si>
  <si>
    <t>RVKPP</t>
  </si>
  <si>
    <t>MPSV</t>
  </si>
  <si>
    <t>MŠMT</t>
  </si>
  <si>
    <t>MZ</t>
  </si>
  <si>
    <t>MV</t>
  </si>
  <si>
    <t>Ostatní rezorty státní správy</t>
  </si>
  <si>
    <t>Kraj</t>
  </si>
  <si>
    <t>Obec</t>
  </si>
  <si>
    <t>Úřady práce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</si>
  <si>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</si>
  <si>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</si>
  <si>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</si>
  <si>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</si>
  <si>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</si>
  <si>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strukturálních      fondů EU</t>
  </si>
  <si>
    <t xml:space="preserve">Věznice </t>
  </si>
  <si>
    <t>Celkové náklady na realizaci projektu</t>
  </si>
  <si>
    <t>Nákladová položka</t>
  </si>
  <si>
    <t>Poznámka - slovní komentář (nutno vyplnit)</t>
  </si>
  <si>
    <t>1. Provozní náklady celkem</t>
  </si>
  <si>
    <r>
      <t>1.1 Materiálové náklady</t>
    </r>
    <r>
      <rPr>
        <b/>
        <sz val="10"/>
        <rFont val="Arial CE"/>
        <family val="2"/>
        <charset val="238"/>
      </rPr>
      <t xml:space="preserve"> </t>
    </r>
    <r>
      <rPr>
        <b/>
        <sz val="8"/>
        <rFont val="Arial CE"/>
        <family val="2"/>
        <charset val="238"/>
      </rPr>
      <t>celkem</t>
    </r>
  </si>
  <si>
    <t>z toho:</t>
  </si>
  <si>
    <t>- potraviny</t>
  </si>
  <si>
    <t>- kancelářské potřeby</t>
  </si>
  <si>
    <t>- vybavení (DDHM)</t>
  </si>
  <si>
    <t>- pohonné hmoty</t>
  </si>
  <si>
    <t>- zdravotnický materiál</t>
  </si>
  <si>
    <t>- odborná literatura</t>
  </si>
  <si>
    <t>- materiál údržba</t>
  </si>
  <si>
    <t>- terapeutické pomůcky</t>
  </si>
  <si>
    <t>- materiálně soc. pomoc klientům</t>
  </si>
  <si>
    <t>- ostatní materiálové náklady</t>
  </si>
  <si>
    <r>
      <t xml:space="preserve">1.2 Nemateriálové náklady </t>
    </r>
    <r>
      <rPr>
        <b/>
        <sz val="8"/>
        <rFont val="Arial CE"/>
        <family val="2"/>
        <charset val="238"/>
      </rPr>
      <t>celkem</t>
    </r>
  </si>
  <si>
    <t>1.2.1</t>
  </si>
  <si>
    <t xml:space="preserve">Energie </t>
  </si>
  <si>
    <t>- elektřina</t>
  </si>
  <si>
    <t>- plyn</t>
  </si>
  <si>
    <t>- vodné, stočné</t>
  </si>
  <si>
    <t>- jiné, pára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</si>
  <si>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</si>
  <si>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</si>
  <si>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</si>
  <si>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</si>
  <si>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</si>
  <si>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</si>
  <si>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</si>
  <si>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</si>
  <si>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</si>
  <si>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</si>
  <si>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</si>
  <si>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</si>
  <si>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</si>
  <si>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</si>
  <si>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</si>
  <si>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</si>
  <si>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</si>
  <si>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</si>
  <si>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</si>
  <si>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  Jiné provozní náklady - konkretizujte</t>
  </si>
  <si>
    <t>- daně a poplatky</t>
  </si>
  <si>
    <t>- pojištění</t>
  </si>
  <si>
    <t>- ostatní</t>
  </si>
  <si>
    <t>- provozní náklady správy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</si>
  <si>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</si>
  <si>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</si>
  <si>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</si>
  <si>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</si>
  <si>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</si>
  <si>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</si>
  <si>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</si>
  <si>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2.3   Ostatní sociální náklady</t>
  </si>
  <si>
    <t xml:space="preserve">Vyplňte sloupec E - specifikujte vynaložení finančních prostředků na jednotlivé položky </t>
  </si>
  <si>
    <r>
      <t>Do této tabulky uvádějte údaje o </t>
    </r>
    <r>
      <rPr>
        <b/>
        <u/>
        <sz val="10"/>
        <rFont val="Arial"/>
        <family val="2"/>
        <charset val="238"/>
      </rPr>
      <t>všech činnostech</t>
    </r>
    <r>
      <rPr>
        <b/>
        <sz val="10"/>
        <rFont val="Arial"/>
        <family val="2"/>
        <charset val="238"/>
      </rPr>
      <t xml:space="preserve"> hrazených z ostatních osobních nákladů, </t>
    </r>
    <r>
      <rPr>
        <b/>
        <u/>
        <sz val="10"/>
        <rFont val="Arial"/>
        <family val="2"/>
        <charset val="238"/>
      </rPr>
      <t>jejichž prostřednictvím bude docházet k realizaci projektu</t>
    </r>
    <r>
      <rPr>
        <b/>
        <sz val="10"/>
        <rFont val="Arial"/>
        <family val="2"/>
        <charset val="238"/>
      </rPr>
      <t>.</t>
    </r>
    <r>
      <rPr>
        <b/>
        <u/>
        <sz val="10"/>
        <rFont val="Arial"/>
        <family val="2"/>
        <charset val="238"/>
      </rPr>
      <t xml:space="preserve"> </t>
    </r>
  </si>
  <si>
    <t>xxxxx</t>
  </si>
  <si>
    <r>
      <t>Do této tabulky uvádějte údaje o </t>
    </r>
    <r>
      <rPr>
        <b/>
        <u/>
        <sz val="10"/>
        <rFont val="Arial"/>
        <family val="2"/>
        <charset val="238"/>
      </rPr>
      <t>všech zaměstnancích</t>
    </r>
    <r>
      <rPr>
        <b/>
        <sz val="10"/>
        <rFont val="Arial"/>
        <family val="2"/>
        <charset val="238"/>
      </rPr>
      <t xml:space="preserve"> (1 pracovník = 1 řádek), kteří jsou účastni na realizaci projektu - krom DPP či DPČ. </t>
    </r>
  </si>
  <si>
    <t>Další složky mzdy</t>
  </si>
  <si>
    <t xml:space="preserve">DDHM - drobný dlouhodobý hmotný majetek do Kč 40 000 </t>
  </si>
  <si>
    <t>Datum:</t>
  </si>
  <si>
    <t>Razítko a podpis statutárního zástupce:</t>
  </si>
  <si>
    <t xml:space="preserve">Název organizace: </t>
  </si>
  <si>
    <t xml:space="preserve">Název projektu: </t>
  </si>
  <si>
    <r>
      <t>Název projektu:</t>
    </r>
    <r>
      <rPr>
        <sz val="10"/>
        <rFont val="Arial CE"/>
        <charset val="238"/>
      </rPr>
      <t xml:space="preserve"> </t>
    </r>
  </si>
  <si>
    <t>Funkce/druh činnosti</t>
  </si>
  <si>
    <t>Odměna za                                           1 hodinu</t>
  </si>
  <si>
    <t>Název organizace:</t>
  </si>
  <si>
    <t>Název projektu:</t>
  </si>
  <si>
    <t>Získáno na projekt celkem v roce 2021</t>
  </si>
  <si>
    <t>Konkrétní výše dotace se stanovuje s přihlédnutím k úrovni mzdy obvyklé za srovnatelnou činnost vykonávanou v daném místě a čase (podle informačního systému o průměrných výdělcích Ministerstva práce a sociálních věcí).</t>
  </si>
  <si>
    <t>V případě nových zaměstnanců, s nimiž v době zpracování rozpočtu ještě není uzavřena pracovní smlouva, uveďte místo jména zaměstnance písmeno "N".</t>
  </si>
  <si>
    <t>Celkem odprac. hodin/rok</t>
  </si>
  <si>
    <r>
      <t>Sloupec A a sloupec B</t>
    </r>
    <r>
      <rPr>
        <sz val="9"/>
        <rFont val="Arial CE"/>
        <family val="2"/>
        <charset val="238"/>
      </rPr>
      <t xml:space="preserve"> vyplňte v případě, že vám byla poskytnuta neinvestiční dotace na projekt v </t>
    </r>
    <r>
      <rPr>
        <sz val="9"/>
        <rFont val="Arial CE"/>
        <charset val="238"/>
      </rPr>
      <t>běžném r</t>
    </r>
    <r>
      <rPr>
        <sz val="9"/>
        <rFont val="Arial CE"/>
        <family val="2"/>
        <charset val="238"/>
      </rPr>
      <t xml:space="preserve">oce </t>
    </r>
  </si>
  <si>
    <t>- tisky</t>
  </si>
  <si>
    <t>- zpracování mezd</t>
  </si>
  <si>
    <t>- ubytování klientů</t>
  </si>
  <si>
    <t xml:space="preserve">- tvorba webových stránek </t>
  </si>
  <si>
    <t xml:space="preserve">Přehled zaměstnanců projektu, celkových mezd a požadavků od MSp na mzdy pro rok 2023 </t>
  </si>
  <si>
    <t>Ostatní osobní náklady; přehled dohod o pracích konaných mimo pracovní poměr,  celkových odměn z dohod a požadavků od MSp pro rok 2023</t>
  </si>
  <si>
    <t>Předpokl. odměna pro rok 2023</t>
  </si>
  <si>
    <t>Dotace MSp pro rok 2023 (požadavek)</t>
  </si>
  <si>
    <t>Předpokl. mzda pro rok 2023</t>
  </si>
  <si>
    <t>Získáno na projekt celkem v roce 2022</t>
  </si>
  <si>
    <t>Rozpočet projektu na rok 2023</t>
  </si>
  <si>
    <t>Rozpočet projektu na rok 2023 podle zdrojů a přehled získaných finančních prostředků na projekt v předchozích dvou letech</t>
  </si>
  <si>
    <t xml:space="preserve">Rozpočet projektu (neinvestiční náklady) a požadavek od MSp na rok 2023 podle nákladových položek                                                     </t>
  </si>
  <si>
    <t>Předpokládané náklady na rok 2022</t>
  </si>
  <si>
    <t>Přidělená dotace od MSp na rok 2022</t>
  </si>
  <si>
    <t>Náklady na rok 2023</t>
  </si>
  <si>
    <t>Požadavek od MSp na rok 2023</t>
  </si>
  <si>
    <t>Příloha k Žádosti nestátní neziskové organizace o státní dotaci na rok 2023 u Ministerstva spravedlnosti</t>
  </si>
  <si>
    <t>Č. j.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</si>
</sst>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_ ;\-#,##0\ "/>
  </numFmts>
  <fonts count="28" x14ac:knownFonts="1"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family val="2"/>
      <charset val="238"/>
    </font>
    <font>
      <b/>
      <u/>
      <sz val="9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 CE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double">
        <color indexed="63"/>
      </top>
      <bottom style="medium">
        <color indexed="64"/>
      </bottom>
      <diagonal/>
    </border>
    <border>
      <left/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 style="double">
        <color indexed="63"/>
      </bottom>
      <diagonal/>
    </border>
    <border>
      <left style="thin">
        <color indexed="63"/>
      </left>
      <right style="medium">
        <color indexed="64"/>
      </right>
      <top/>
      <bottom style="double">
        <color indexed="63"/>
      </bottom>
      <diagonal/>
    </border>
    <border>
      <left/>
      <right style="thin">
        <color indexed="63"/>
      </right>
      <top/>
      <bottom style="double">
        <color indexed="63"/>
      </bottom>
      <diagonal/>
    </border>
    <border>
      <left style="thin">
        <color indexed="63"/>
      </left>
      <right style="thin">
        <color indexed="63"/>
      </right>
      <top/>
      <bottom style="double">
        <color indexed="63"/>
      </bottom>
      <diagonal/>
    </border>
    <border>
      <left style="thin">
        <color indexed="63"/>
      </left>
      <right style="medium">
        <color indexed="63"/>
      </right>
      <top/>
      <bottom style="double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4"/>
      </bottom>
      <diagonal/>
    </border>
  </borders>
  <cellStyleXfs count="9">
    <xf numFmtId="0" fontId="0" fillId="0" borderId="0"/>
    <xf numFmtId="0" fontId="15" fillId="0" borderId="0" applyNumberFormat="0" applyFill="0" applyBorder="0" applyAlignment="0" applyProtection="0"/>
    <xf numFmtId="164" fontId="17" fillId="0" borderId="0" applyFill="0" applyBorder="0" applyAlignment="0" applyProtection="0"/>
    <xf numFmtId="0" fontId="17" fillId="0" borderId="0"/>
    <xf numFmtId="0" fontId="24" fillId="0" borderId="0"/>
    <xf numFmtId="0" fontId="7" fillId="0" borderId="0"/>
    <xf numFmtId="0" fontId="7" fillId="0" borderId="0"/>
    <xf numFmtId="9" fontId="7" fillId="0" borderId="0" applyFill="0" applyBorder="0" applyAlignment="0" applyProtection="0"/>
    <xf numFmtId="9" fontId="17" fillId="0" borderId="0" applyFill="0" applyBorder="0" applyAlignment="0" applyProtection="0"/>
  </cellStyleXfs>
  <cellXfs count="398">
    <xf numFmtId="0" fontId="0" fillId="0" borderId="0" xfId="0"/>
    <xf numFmtId="0" fontId="1" fillId="0" borderId="0" xfId="0" applyFont="1" applyFill="1"/>
    <xf numFmtId="3" fontId="4" fillId="0" borderId="1" xfId="0" applyNumberFormat="1" applyFont="1" applyFill="1" applyBorder="1"/>
    <xf numFmtId="165" fontId="4" fillId="0" borderId="1" xfId="0" applyNumberFormat="1" applyFont="1" applyFill="1" applyBorder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1" fillId="0" borderId="14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/>
    <xf numFmtId="3" fontId="4" fillId="0" borderId="10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 wrapText="1"/>
    </xf>
    <xf numFmtId="0" fontId="4" fillId="0" borderId="0" xfId="0" applyFont="1" applyFill="1"/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49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/>
    <xf numFmtId="49" fontId="0" fillId="0" borderId="46" xfId="0" applyNumberFormat="1" applyFont="1" applyFill="1" applyBorder="1" applyAlignment="1">
      <alignment horizontal="center"/>
    </xf>
    <xf numFmtId="49" fontId="0" fillId="0" borderId="47" xfId="0" applyNumberFormat="1" applyFont="1" applyFill="1" applyBorder="1" applyAlignment="1">
      <alignment horizontal="center"/>
    </xf>
    <xf numFmtId="49" fontId="0" fillId="0" borderId="48" xfId="0" applyNumberFormat="1" applyFont="1" applyFill="1" applyBorder="1" applyAlignment="1">
      <alignment horizontal="center" wrapText="1"/>
    </xf>
    <xf numFmtId="49" fontId="0" fillId="0" borderId="0" xfId="0" applyNumberFormat="1" applyFill="1"/>
    <xf numFmtId="49" fontId="4" fillId="0" borderId="0" xfId="0" applyNumberFormat="1" applyFont="1" applyFill="1"/>
    <xf numFmtId="49" fontId="2" fillId="0" borderId="49" xfId="0" applyNumberFormat="1" applyFont="1" applyFill="1" applyBorder="1"/>
    <xf numFmtId="49" fontId="2" fillId="0" borderId="4" xfId="0" applyNumberFormat="1" applyFont="1" applyFill="1" applyBorder="1"/>
    <xf numFmtId="49" fontId="12" fillId="0" borderId="49" xfId="0" applyNumberFormat="1" applyFont="1" applyFill="1" applyBorder="1"/>
    <xf numFmtId="49" fontId="4" fillId="0" borderId="4" xfId="0" applyNumberFormat="1" applyFont="1" applyFill="1" applyBorder="1"/>
    <xf numFmtId="49" fontId="0" fillId="0" borderId="1" xfId="0" applyNumberFormat="1" applyFont="1" applyFill="1" applyBorder="1"/>
    <xf numFmtId="49" fontId="0" fillId="0" borderId="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0" fillId="0" borderId="2" xfId="0" applyNumberFormat="1" applyFont="1" applyFill="1" applyBorder="1"/>
    <xf numFmtId="0" fontId="4" fillId="0" borderId="0" xfId="0" applyFont="1" applyFill="1" applyAlignment="1">
      <alignment vertical="center"/>
    </xf>
    <xf numFmtId="49" fontId="4" fillId="0" borderId="13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/>
    <xf numFmtId="0" fontId="4" fillId="0" borderId="1" xfId="0" applyFont="1" applyFill="1" applyBorder="1"/>
    <xf numFmtId="0" fontId="0" fillId="0" borderId="1" xfId="0" applyFill="1" applyBorder="1" applyAlignment="1">
      <alignment vertical="center"/>
    </xf>
    <xf numFmtId="0" fontId="0" fillId="0" borderId="5" xfId="0" applyFill="1" applyBorder="1"/>
    <xf numFmtId="0" fontId="0" fillId="0" borderId="0" xfId="0" applyFill="1" applyBorder="1"/>
    <xf numFmtId="49" fontId="0" fillId="0" borderId="0" xfId="0" applyNumberFormat="1" applyFill="1" applyBorder="1"/>
    <xf numFmtId="49" fontId="14" fillId="0" borderId="0" xfId="0" applyNumberFormat="1" applyFont="1" applyFill="1"/>
    <xf numFmtId="0" fontId="14" fillId="0" borderId="0" xfId="0" applyFont="1" applyFill="1"/>
    <xf numFmtId="49" fontId="14" fillId="0" borderId="0" xfId="0" applyNumberFormat="1" applyFont="1" applyFill="1" applyBorder="1"/>
    <xf numFmtId="49" fontId="0" fillId="0" borderId="0" xfId="0" applyNumberFormat="1" applyFont="1" applyFill="1" applyBorder="1" applyAlignment="1">
      <alignment horizontal="center" wrapText="1"/>
    </xf>
    <xf numFmtId="49" fontId="4" fillId="0" borderId="9" xfId="0" applyNumberFormat="1" applyFont="1" applyFill="1" applyBorder="1" applyAlignment="1">
      <alignment horizontal="left" vertical="center"/>
    </xf>
    <xf numFmtId="0" fontId="4" fillId="0" borderId="10" xfId="0" applyFont="1" applyFill="1" applyBorder="1"/>
    <xf numFmtId="0" fontId="0" fillId="0" borderId="1" xfId="0" applyFill="1" applyBorder="1"/>
    <xf numFmtId="49" fontId="4" fillId="0" borderId="0" xfId="0" applyNumberFormat="1" applyFont="1" applyFill="1" applyAlignment="1">
      <alignment vertical="center"/>
    </xf>
    <xf numFmtId="0" fontId="4" fillId="0" borderId="52" xfId="0" applyFont="1" applyFill="1" applyBorder="1"/>
    <xf numFmtId="0" fontId="4" fillId="0" borderId="30" xfId="0" applyFont="1" applyFill="1" applyBorder="1"/>
    <xf numFmtId="0" fontId="4" fillId="0" borderId="49" xfId="0" applyFont="1" applyFill="1" applyBorder="1"/>
    <xf numFmtId="0" fontId="4" fillId="0" borderId="4" xfId="0" applyFont="1" applyFill="1" applyBorder="1"/>
    <xf numFmtId="0" fontId="11" fillId="0" borderId="0" xfId="0" applyFont="1" applyFill="1"/>
    <xf numFmtId="0" fontId="16" fillId="0" borderId="0" xfId="0" applyFont="1" applyFill="1"/>
    <xf numFmtId="1" fontId="0" fillId="2" borderId="12" xfId="8" applyNumberFormat="1" applyFont="1" applyFill="1" applyBorder="1" applyAlignment="1" applyProtection="1">
      <alignment horizontal="center" wrapText="1"/>
      <protection locked="0"/>
    </xf>
    <xf numFmtId="1" fontId="0" fillId="2" borderId="12" xfId="8" applyNumberFormat="1" applyFont="1" applyFill="1" applyBorder="1" applyAlignment="1" applyProtection="1">
      <alignment horizontal="left" vertical="center" wrapText="1"/>
      <protection locked="0"/>
    </xf>
    <xf numFmtId="1" fontId="0" fillId="2" borderId="12" xfId="8" applyNumberFormat="1" applyFont="1" applyFill="1" applyBorder="1" applyAlignment="1" applyProtection="1">
      <alignment horizontal="left" wrapText="1"/>
      <protection locked="0"/>
    </xf>
    <xf numFmtId="1" fontId="0" fillId="2" borderId="18" xfId="8" applyNumberFormat="1" applyFont="1" applyFill="1" applyBorder="1" applyAlignment="1" applyProtection="1">
      <alignment horizontal="center" wrapText="1"/>
      <protection locked="0"/>
    </xf>
    <xf numFmtId="3" fontId="0" fillId="2" borderId="1" xfId="0" applyNumberFormat="1" applyFont="1" applyFill="1" applyBorder="1" applyProtection="1">
      <protection locked="0"/>
    </xf>
    <xf numFmtId="3" fontId="0" fillId="2" borderId="1" xfId="0" applyNumberFormat="1" applyFont="1" applyFill="1" applyBorder="1" applyAlignment="1" applyProtection="1">
      <alignment vertical="center"/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3" fontId="0" fillId="2" borderId="5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1" fontId="15" fillId="2" borderId="12" xfId="1" applyNumberFormat="1" applyFill="1" applyBorder="1" applyAlignment="1" applyProtection="1">
      <alignment horizontal="left" wrapText="1"/>
      <protection locked="0"/>
    </xf>
    <xf numFmtId="1" fontId="0" fillId="2" borderId="11" xfId="8" applyNumberFormat="1" applyFont="1" applyFill="1" applyBorder="1" applyAlignment="1" applyProtection="1">
      <alignment horizontal="center" wrapText="1"/>
      <protection locked="0"/>
    </xf>
    <xf numFmtId="3" fontId="0" fillId="2" borderId="5" xfId="0" applyNumberFormat="1" applyFont="1" applyFill="1" applyBorder="1" applyProtection="1">
      <protection locked="0"/>
    </xf>
    <xf numFmtId="1" fontId="0" fillId="2" borderId="18" xfId="8" applyNumberFormat="1" applyFont="1" applyFill="1" applyBorder="1" applyAlignment="1" applyProtection="1">
      <alignment horizontal="left" wrapText="1"/>
      <protection locked="0"/>
    </xf>
    <xf numFmtId="3" fontId="0" fillId="2" borderId="2" xfId="0" applyNumberFormat="1" applyFont="1" applyFill="1" applyBorder="1" applyProtection="1">
      <protection locked="0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3" fontId="4" fillId="2" borderId="1" xfId="0" applyNumberFormat="1" applyFont="1" applyFill="1" applyBorder="1" applyAlignment="1" applyProtection="1">
      <alignment vertical="center"/>
      <protection locked="0"/>
    </xf>
    <xf numFmtId="1" fontId="0" fillId="2" borderId="20" xfId="8" applyNumberFormat="1" applyFont="1" applyFill="1" applyBorder="1" applyAlignment="1" applyProtection="1">
      <alignment horizontal="center" wrapText="1"/>
      <protection locked="0"/>
    </xf>
    <xf numFmtId="0" fontId="9" fillId="4" borderId="0" xfId="0" applyFont="1" applyFill="1"/>
    <xf numFmtId="0" fontId="10" fillId="4" borderId="0" xfId="0" applyFont="1" applyFill="1" applyBorder="1" applyAlignment="1"/>
    <xf numFmtId="0" fontId="10" fillId="4" borderId="0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vertical="center" wrapText="1"/>
    </xf>
    <xf numFmtId="165" fontId="18" fillId="4" borderId="37" xfId="0" applyNumberFormat="1" applyFont="1" applyFill="1" applyBorder="1" applyAlignment="1">
      <alignment horizontal="center" vertical="center"/>
    </xf>
    <xf numFmtId="165" fontId="18" fillId="4" borderId="38" xfId="0" applyNumberFormat="1" applyFont="1" applyFill="1" applyBorder="1" applyAlignment="1">
      <alignment horizontal="center" vertical="center"/>
    </xf>
    <xf numFmtId="165" fontId="18" fillId="4" borderId="39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Border="1"/>
    <xf numFmtId="0" fontId="3" fillId="0" borderId="0" xfId="0" applyFont="1" applyFill="1" applyAlignment="1"/>
    <xf numFmtId="0" fontId="7" fillId="0" borderId="0" xfId="0" applyFont="1" applyFill="1"/>
    <xf numFmtId="0" fontId="7" fillId="0" borderId="1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/>
    <xf numFmtId="0" fontId="7" fillId="0" borderId="5" xfId="0" applyFont="1" applyFill="1" applyBorder="1" applyAlignment="1"/>
    <xf numFmtId="0" fontId="3" fillId="0" borderId="0" xfId="0" applyFont="1" applyFill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2" fillId="0" borderId="0" xfId="0" applyFont="1" applyFill="1" applyAlignment="1" applyProtection="1">
      <alignment horizontal="left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3" fontId="1" fillId="0" borderId="5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3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left" vertical="center"/>
    </xf>
    <xf numFmtId="0" fontId="5" fillId="0" borderId="0" xfId="0" applyFont="1" applyFill="1" applyProtection="1"/>
    <xf numFmtId="0" fontId="5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165" fontId="4" fillId="2" borderId="12" xfId="0" applyNumberFormat="1" applyFont="1" applyFill="1" applyBorder="1" applyAlignment="1" applyProtection="1">
      <alignment horizontal="center" wrapText="1"/>
      <protection locked="0"/>
    </xf>
    <xf numFmtId="165" fontId="0" fillId="2" borderId="1" xfId="0" applyNumberFormat="1" applyFont="1" applyFill="1" applyBorder="1" applyProtection="1">
      <protection locked="0"/>
    </xf>
    <xf numFmtId="165" fontId="0" fillId="2" borderId="1" xfId="0" applyNumberFormat="1" applyFont="1" applyFill="1" applyBorder="1" applyAlignment="1" applyProtection="1">
      <alignment vertical="center"/>
      <protection locked="0"/>
    </xf>
    <xf numFmtId="165" fontId="0" fillId="2" borderId="1" xfId="0" applyNumberFormat="1" applyFill="1" applyBorder="1" applyAlignment="1" applyProtection="1">
      <alignment vertical="center"/>
      <protection locked="0"/>
    </xf>
    <xf numFmtId="165" fontId="0" fillId="2" borderId="5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3" fontId="4" fillId="2" borderId="1" xfId="0" applyNumberFormat="1" applyFont="1" applyFill="1" applyBorder="1" applyProtection="1">
      <protection locked="0"/>
    </xf>
    <xf numFmtId="165" fontId="19" fillId="2" borderId="1" xfId="0" applyNumberFormat="1" applyFont="1" applyFill="1" applyBorder="1" applyProtection="1">
      <protection locked="0"/>
    </xf>
    <xf numFmtId="165" fontId="19" fillId="2" borderId="2" xfId="0" applyNumberFormat="1" applyFont="1" applyFill="1" applyBorder="1" applyProtection="1">
      <protection locked="0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ill="1" applyBorder="1" applyProtection="1"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165" fontId="9" fillId="2" borderId="25" xfId="0" applyNumberFormat="1" applyFont="1" applyFill="1" applyBorder="1" applyAlignment="1" applyProtection="1">
      <alignment horizontal="center" vertical="center"/>
      <protection locked="0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165" fontId="9" fillId="2" borderId="26" xfId="0" applyNumberFormat="1" applyFont="1" applyFill="1" applyBorder="1" applyAlignment="1" applyProtection="1">
      <alignment horizontal="center" vertical="center"/>
      <protection locked="0"/>
    </xf>
    <xf numFmtId="165" fontId="9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3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3" fontId="1" fillId="2" borderId="5" xfId="0" applyNumberFormat="1" applyFont="1" applyFill="1" applyBorder="1" applyAlignment="1" applyProtection="1">
      <alignment horizontal="center" vertical="center"/>
      <protection locked="0"/>
    </xf>
    <xf numFmtId="3" fontId="1" fillId="2" borderId="19" xfId="0" applyNumberFormat="1" applyFont="1" applyFill="1" applyBorder="1" applyAlignment="1" applyProtection="1">
      <alignment horizontal="center" vertical="center"/>
      <protection locked="0"/>
    </xf>
    <xf numFmtId="3" fontId="1" fillId="3" borderId="22" xfId="0" applyNumberFormat="1" applyFont="1" applyFill="1" applyBorder="1" applyAlignment="1" applyProtection="1">
      <alignment horizontal="center" vertical="center"/>
      <protection locked="0"/>
    </xf>
    <xf numFmtId="3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3" fontId="1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3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3" fontId="1" fillId="0" borderId="10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wrapText="1"/>
    </xf>
    <xf numFmtId="3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/>
    <xf numFmtId="0" fontId="20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top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3" fontId="1" fillId="2" borderId="14" xfId="0" applyNumberFormat="1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</xf>
    <xf numFmtId="3" fontId="1" fillId="2" borderId="5" xfId="0" applyNumberFormat="1" applyFont="1" applyFill="1" applyBorder="1" applyAlignment="1" applyProtection="1">
      <alignment horizontal="center" vertical="center"/>
    </xf>
    <xf numFmtId="3" fontId="22" fillId="0" borderId="56" xfId="0" applyNumberFormat="1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/>
    </xf>
    <xf numFmtId="3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" fillId="2" borderId="59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ill="1"/>
    <xf numFmtId="0" fontId="14" fillId="0" borderId="0" xfId="0" applyFont="1" applyFill="1" applyBorder="1" applyAlignment="1" applyProtection="1">
      <alignment horizontal="left" vertical="center" wrapText="1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1" fontId="0" fillId="2" borderId="12" xfId="8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165" fontId="19" fillId="0" borderId="1" xfId="0" applyNumberFormat="1" applyFont="1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165" fontId="9" fillId="4" borderId="4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 applyProtection="1">
      <alignment horizontal="center" vertical="center" wrapText="1"/>
    </xf>
    <xf numFmtId="3" fontId="4" fillId="4" borderId="1" xfId="0" applyNumberFormat="1" applyFont="1" applyFill="1" applyBorder="1" applyProtection="1"/>
    <xf numFmtId="3" fontId="0" fillId="4" borderId="1" xfId="0" applyNumberFormat="1" applyFont="1" applyFill="1" applyBorder="1" applyProtection="1"/>
    <xf numFmtId="0" fontId="0" fillId="0" borderId="0" xfId="0" applyFill="1"/>
    <xf numFmtId="0" fontId="2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 applyProtection="1">
      <alignment horizontal="center" vertical="center"/>
    </xf>
    <xf numFmtId="3" fontId="1" fillId="2" borderId="65" xfId="0" applyNumberFormat="1" applyFont="1" applyFill="1" applyBorder="1" applyAlignment="1" applyProtection="1">
      <alignment horizontal="left" vertical="center"/>
      <protection locked="0"/>
    </xf>
    <xf numFmtId="3" fontId="1" fillId="2" borderId="65" xfId="0" applyNumberFormat="1" applyFont="1" applyFill="1" applyBorder="1" applyAlignment="1" applyProtection="1">
      <alignment horizontal="center" vertical="center"/>
      <protection locked="0"/>
    </xf>
    <xf numFmtId="3" fontId="1" fillId="2" borderId="13" xfId="0" applyNumberFormat="1" applyFont="1" applyFill="1" applyBorder="1" applyAlignment="1" applyProtection="1">
      <alignment horizontal="left" vertical="center"/>
      <protection locked="0"/>
    </xf>
    <xf numFmtId="3" fontId="1" fillId="2" borderId="66" xfId="0" applyNumberFormat="1" applyFont="1" applyFill="1" applyBorder="1" applyAlignment="1" applyProtection="1">
      <alignment horizontal="left" vertical="center"/>
      <protection locked="0"/>
    </xf>
    <xf numFmtId="3" fontId="2" fillId="0" borderId="67" xfId="0" applyNumberFormat="1" applyFont="1" applyFill="1" applyBorder="1" applyAlignment="1" applyProtection="1">
      <alignment horizontal="center" vertical="center"/>
    </xf>
    <xf numFmtId="3" fontId="1" fillId="3" borderId="68" xfId="0" applyNumberFormat="1" applyFont="1" applyFill="1" applyBorder="1" applyAlignment="1" applyProtection="1">
      <alignment horizontal="center" vertical="center"/>
      <protection locked="0"/>
    </xf>
    <xf numFmtId="3" fontId="1" fillId="3" borderId="69" xfId="0" applyNumberFormat="1" applyFont="1" applyFill="1" applyBorder="1" applyAlignment="1" applyProtection="1">
      <alignment horizontal="center" vertical="center"/>
      <protection locked="0"/>
    </xf>
    <xf numFmtId="3" fontId="1" fillId="3" borderId="70" xfId="0" applyNumberFormat="1" applyFont="1" applyFill="1" applyBorder="1" applyAlignment="1" applyProtection="1">
      <alignment horizontal="center" vertical="center"/>
      <protection locked="0"/>
    </xf>
    <xf numFmtId="3" fontId="1" fillId="0" borderId="5" xfId="0" applyNumberFormat="1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/>
    </xf>
    <xf numFmtId="0" fontId="26" fillId="0" borderId="56" xfId="0" applyFont="1" applyFill="1" applyBorder="1" applyAlignment="1">
      <alignment horizontal="center" vertical="center"/>
    </xf>
    <xf numFmtId="3" fontId="22" fillId="0" borderId="75" xfId="0" applyNumberFormat="1" applyFont="1" applyFill="1" applyBorder="1" applyAlignment="1">
      <alignment horizontal="center" vertical="center"/>
    </xf>
    <xf numFmtId="3" fontId="22" fillId="3" borderId="71" xfId="0" applyNumberFormat="1" applyFont="1" applyFill="1" applyBorder="1" applyAlignment="1">
      <alignment horizontal="center" vertical="center"/>
    </xf>
    <xf numFmtId="3" fontId="1" fillId="0" borderId="76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/>
    </xf>
    <xf numFmtId="3" fontId="1" fillId="3" borderId="78" xfId="0" applyNumberFormat="1" applyFont="1" applyFill="1" applyBorder="1" applyAlignment="1" applyProtection="1">
      <alignment horizontal="center" vertical="center"/>
      <protection locked="0"/>
    </xf>
    <xf numFmtId="3" fontId="1" fillId="3" borderId="73" xfId="0" applyNumberFormat="1" applyFont="1" applyFill="1" applyBorder="1" applyAlignment="1" applyProtection="1">
      <alignment horizontal="center" vertical="center"/>
      <protection locked="0"/>
    </xf>
    <xf numFmtId="3" fontId="1" fillId="3" borderId="79" xfId="0" applyNumberFormat="1" applyFont="1" applyFill="1" applyBorder="1" applyAlignment="1" applyProtection="1">
      <alignment horizontal="center" vertical="center"/>
      <protection locked="0"/>
    </xf>
    <xf numFmtId="3" fontId="5" fillId="3" borderId="71" xfId="0" applyNumberFormat="1" applyFont="1" applyFill="1" applyBorder="1" applyAlignment="1">
      <alignment horizontal="center" vertical="center"/>
    </xf>
    <xf numFmtId="3" fontId="5" fillId="0" borderId="8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vertical="center"/>
    </xf>
    <xf numFmtId="165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quotePrefix="1" applyFill="1" applyBorder="1"/>
    <xf numFmtId="0" fontId="4" fillId="0" borderId="82" xfId="0" applyFont="1" applyFill="1" applyBorder="1"/>
    <xf numFmtId="1" fontId="0" fillId="0" borderId="83" xfId="8" applyNumberFormat="1" applyFont="1" applyFill="1" applyBorder="1" applyAlignment="1" applyProtection="1">
      <alignment horizontal="center" wrapText="1"/>
    </xf>
    <xf numFmtId="0" fontId="9" fillId="4" borderId="84" xfId="0" applyFont="1" applyFill="1" applyBorder="1" applyAlignment="1">
      <alignment horizontal="center" vertical="center"/>
    </xf>
    <xf numFmtId="0" fontId="10" fillId="4" borderId="85" xfId="0" applyFont="1" applyFill="1" applyBorder="1" applyAlignment="1">
      <alignment vertical="center"/>
    </xf>
    <xf numFmtId="165" fontId="9" fillId="2" borderId="86" xfId="0" applyNumberFormat="1" applyFont="1" applyFill="1" applyBorder="1" applyAlignment="1" applyProtection="1">
      <alignment horizontal="center" vertical="center"/>
      <protection locked="0"/>
    </xf>
    <xf numFmtId="165" fontId="9" fillId="2" borderId="87" xfId="0" applyNumberFormat="1" applyFont="1" applyFill="1" applyBorder="1" applyAlignment="1" applyProtection="1">
      <alignment horizontal="center" vertical="center"/>
      <protection locked="0"/>
    </xf>
    <xf numFmtId="165" fontId="9" fillId="2" borderId="88" xfId="0" applyNumberFormat="1" applyFont="1" applyFill="1" applyBorder="1" applyAlignment="1" applyProtection="1">
      <alignment horizontal="center" vertical="center"/>
      <protection locked="0"/>
    </xf>
    <xf numFmtId="0" fontId="9" fillId="4" borderId="89" xfId="0" applyFont="1" applyFill="1" applyBorder="1" applyAlignment="1">
      <alignment horizontal="center" vertical="center"/>
    </xf>
    <xf numFmtId="0" fontId="10" fillId="4" borderId="90" xfId="0" applyFont="1" applyFill="1" applyBorder="1" applyAlignment="1">
      <alignment vertical="center" wrapText="1"/>
    </xf>
    <xf numFmtId="165" fontId="9" fillId="2" borderId="91" xfId="0" applyNumberFormat="1" applyFont="1" applyFill="1" applyBorder="1" applyAlignment="1" applyProtection="1">
      <alignment horizontal="center" vertical="center"/>
      <protection locked="0"/>
    </xf>
    <xf numFmtId="165" fontId="9" fillId="2" borderId="92" xfId="0" applyNumberFormat="1" applyFont="1" applyFill="1" applyBorder="1" applyAlignment="1" applyProtection="1">
      <alignment horizontal="center" vertical="center"/>
      <protection locked="0"/>
    </xf>
    <xf numFmtId="165" fontId="9" fillId="2" borderId="9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21" fillId="0" borderId="7" xfId="0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</xf>
    <xf numFmtId="0" fontId="21" fillId="0" borderId="8" xfId="0" applyFont="1" applyFill="1" applyBorder="1" applyAlignment="1" applyProtection="1">
      <alignment horizontal="center" vertical="center"/>
    </xf>
    <xf numFmtId="0" fontId="20" fillId="0" borderId="55" xfId="0" applyFont="1" applyFill="1" applyBorder="1" applyAlignment="1" applyProtection="1">
      <alignment horizontal="left" wrapText="1"/>
    </xf>
    <xf numFmtId="0" fontId="20" fillId="0" borderId="56" xfId="0" applyFont="1" applyFill="1" applyBorder="1" applyAlignment="1" applyProtection="1">
      <alignment horizontal="left" wrapText="1"/>
    </xf>
    <xf numFmtId="0" fontId="20" fillId="0" borderId="57" xfId="0" applyFont="1" applyFill="1" applyBorder="1" applyAlignment="1" applyProtection="1">
      <alignment horizontal="left" wrapText="1"/>
    </xf>
    <xf numFmtId="0" fontId="20" fillId="0" borderId="51" xfId="0" applyFont="1" applyFill="1" applyBorder="1" applyAlignment="1" applyProtection="1">
      <alignment vertical="top" wrapText="1"/>
    </xf>
    <xf numFmtId="0" fontId="20" fillId="0" borderId="0" xfId="0" applyFont="1" applyFill="1" applyBorder="1" applyAlignment="1" applyProtection="1">
      <alignment vertical="top" wrapText="1"/>
    </xf>
    <xf numFmtId="0" fontId="20" fillId="0" borderId="58" xfId="0" applyFont="1" applyFill="1" applyBorder="1" applyAlignment="1" applyProtection="1">
      <alignment vertical="top" wrapText="1"/>
    </xf>
    <xf numFmtId="0" fontId="20" fillId="0" borderId="43" xfId="0" applyFont="1" applyFill="1" applyBorder="1" applyProtection="1"/>
    <xf numFmtId="0" fontId="20" fillId="0" borderId="44" xfId="0" applyFont="1" applyFill="1" applyBorder="1" applyProtection="1"/>
    <xf numFmtId="0" fontId="20" fillId="0" borderId="45" xfId="0" applyFont="1" applyFill="1" applyBorder="1" applyProtection="1"/>
    <xf numFmtId="0" fontId="20" fillId="0" borderId="55" xfId="0" applyFont="1" applyFill="1" applyBorder="1" applyAlignment="1" applyProtection="1">
      <alignment vertical="top"/>
    </xf>
    <xf numFmtId="0" fontId="20" fillId="0" borderId="56" xfId="0" applyFont="1" applyFill="1" applyBorder="1" applyAlignment="1" applyProtection="1">
      <alignment vertical="top"/>
    </xf>
    <xf numFmtId="0" fontId="20" fillId="0" borderId="57" xfId="0" applyFont="1" applyFill="1" applyBorder="1" applyAlignment="1" applyProtection="1">
      <alignment vertical="top"/>
    </xf>
    <xf numFmtId="0" fontId="20" fillId="0" borderId="51" xfId="0" applyFont="1" applyFill="1" applyBorder="1" applyAlignment="1" applyProtection="1">
      <alignment vertical="top"/>
    </xf>
    <xf numFmtId="0" fontId="20" fillId="0" borderId="0" xfId="0" applyFont="1" applyFill="1" applyBorder="1" applyAlignment="1" applyProtection="1">
      <alignment vertical="top"/>
    </xf>
    <xf numFmtId="0" fontId="20" fillId="0" borderId="58" xfId="0" applyFont="1" applyFill="1" applyBorder="1" applyAlignment="1" applyProtection="1">
      <alignment vertical="top"/>
    </xf>
    <xf numFmtId="0" fontId="20" fillId="0" borderId="43" xfId="0" applyFont="1" applyFill="1" applyBorder="1" applyAlignment="1" applyProtection="1">
      <alignment vertical="top"/>
    </xf>
    <xf numFmtId="0" fontId="20" fillId="0" borderId="44" xfId="0" applyFont="1" applyFill="1" applyBorder="1" applyAlignment="1" applyProtection="1">
      <alignment vertical="top"/>
    </xf>
    <xf numFmtId="0" fontId="20" fillId="0" borderId="45" xfId="0" applyFont="1" applyFill="1" applyBorder="1" applyAlignment="1" applyProtection="1">
      <alignment vertical="top"/>
    </xf>
    <xf numFmtId="0" fontId="20" fillId="0" borderId="0" xfId="0" applyFont="1" applyFill="1" applyAlignment="1" applyProtection="1">
      <alignment horizontal="left" vertical="center"/>
    </xf>
    <xf numFmtId="0" fontId="20" fillId="0" borderId="55" xfId="0" applyFont="1" applyFill="1" applyBorder="1" applyAlignment="1">
      <alignment wrapText="1"/>
    </xf>
    <xf numFmtId="0" fontId="20" fillId="0" borderId="56" xfId="0" applyFont="1" applyFill="1" applyBorder="1" applyAlignment="1">
      <alignment wrapText="1"/>
    </xf>
    <xf numFmtId="0" fontId="20" fillId="0" borderId="57" xfId="0" applyFont="1" applyFill="1" applyBorder="1" applyAlignment="1">
      <alignment wrapText="1"/>
    </xf>
    <xf numFmtId="0" fontId="20" fillId="0" borderId="51" xfId="0" applyFont="1" applyFill="1" applyBorder="1" applyAlignment="1" applyProtection="1">
      <alignment horizontal="left" vertical="top" wrapText="1"/>
    </xf>
    <xf numFmtId="0" fontId="20" fillId="0" borderId="0" xfId="0" applyFont="1" applyFill="1" applyBorder="1" applyAlignment="1" applyProtection="1">
      <alignment horizontal="left" vertical="top" wrapText="1"/>
    </xf>
    <xf numFmtId="0" fontId="20" fillId="0" borderId="58" xfId="0" applyFont="1" applyFill="1" applyBorder="1" applyAlignment="1" applyProtection="1">
      <alignment horizontal="left" vertical="top" wrapText="1"/>
    </xf>
    <xf numFmtId="0" fontId="20" fillId="0" borderId="43" xfId="0" applyFont="1" applyFill="1" applyBorder="1" applyAlignment="1" applyProtection="1">
      <alignment horizontal="left" vertical="center"/>
    </xf>
    <xf numFmtId="0" fontId="20" fillId="0" borderId="44" xfId="0" applyFont="1" applyFill="1" applyBorder="1" applyAlignment="1" applyProtection="1">
      <alignment horizontal="left" vertical="center"/>
    </xf>
    <xf numFmtId="0" fontId="20" fillId="0" borderId="45" xfId="0" applyFont="1" applyFill="1" applyBorder="1" applyAlignment="1" applyProtection="1">
      <alignment horizontal="left" vertical="center"/>
    </xf>
    <xf numFmtId="0" fontId="20" fillId="0" borderId="55" xfId="0" applyFont="1" applyFill="1" applyBorder="1" applyAlignment="1">
      <alignment vertical="top"/>
    </xf>
    <xf numFmtId="0" fontId="20" fillId="0" borderId="56" xfId="0" applyFont="1" applyFill="1" applyBorder="1" applyAlignment="1">
      <alignment vertical="top"/>
    </xf>
    <xf numFmtId="0" fontId="20" fillId="0" borderId="57" xfId="0" applyFont="1" applyFill="1" applyBorder="1" applyAlignment="1">
      <alignment vertical="top"/>
    </xf>
    <xf numFmtId="0" fontId="20" fillId="0" borderId="51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0" fillId="0" borderId="58" xfId="0" applyFont="1" applyFill="1" applyBorder="1" applyAlignment="1">
      <alignment vertical="top"/>
    </xf>
    <xf numFmtId="0" fontId="20" fillId="0" borderId="43" xfId="0" applyFont="1" applyFill="1" applyBorder="1" applyAlignment="1">
      <alignment vertical="top"/>
    </xf>
    <xf numFmtId="0" fontId="20" fillId="0" borderId="44" xfId="0" applyFont="1" applyFill="1" applyBorder="1" applyAlignment="1">
      <alignment vertical="top"/>
    </xf>
    <xf numFmtId="0" fontId="20" fillId="0" borderId="45" xfId="0" applyFont="1" applyFill="1" applyBorder="1" applyAlignment="1">
      <alignment vertical="top"/>
    </xf>
    <xf numFmtId="0" fontId="0" fillId="0" borderId="0" xfId="0" applyFill="1"/>
    <xf numFmtId="0" fontId="2" fillId="0" borderId="0" xfId="0" applyFont="1" applyFill="1" applyBorder="1" applyAlignment="1">
      <alignment horizontal="left" vertical="center"/>
    </xf>
    <xf numFmtId="0" fontId="2" fillId="0" borderId="44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5" fillId="0" borderId="55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5" fillId="0" borderId="45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164" fontId="10" fillId="4" borderId="4" xfId="2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0" fillId="0" borderId="55" xfId="0" applyFont="1" applyFill="1" applyBorder="1" applyAlignment="1" applyProtection="1">
      <alignment horizontal="left" vertical="center" wrapText="1"/>
    </xf>
    <xf numFmtId="0" fontId="14" fillId="0" borderId="56" xfId="0" applyFont="1" applyFill="1" applyBorder="1" applyAlignment="1" applyProtection="1">
      <alignment horizontal="left" vertical="center" wrapText="1"/>
    </xf>
    <xf numFmtId="0" fontId="14" fillId="0" borderId="57" xfId="0" applyFont="1" applyFill="1" applyBorder="1" applyAlignment="1" applyProtection="1">
      <alignment horizontal="left" vertical="center" wrapText="1"/>
    </xf>
    <xf numFmtId="0" fontId="20" fillId="0" borderId="55" xfId="0" applyFont="1" applyFill="1" applyBorder="1" applyAlignment="1" applyProtection="1">
      <alignment horizontal="left" vertical="top" wrapText="1"/>
    </xf>
    <xf numFmtId="0" fontId="14" fillId="0" borderId="56" xfId="0" applyFont="1" applyFill="1" applyBorder="1" applyAlignment="1" applyProtection="1">
      <alignment horizontal="left" vertical="top" wrapText="1"/>
    </xf>
    <xf numFmtId="0" fontId="14" fillId="0" borderId="57" xfId="0" applyFont="1" applyFill="1" applyBorder="1" applyAlignment="1" applyProtection="1">
      <alignment horizontal="left" vertical="top" wrapText="1"/>
    </xf>
    <xf numFmtId="0" fontId="14" fillId="0" borderId="51" xfId="0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14" fillId="0" borderId="58" xfId="0" applyFont="1" applyFill="1" applyBorder="1" applyAlignment="1" applyProtection="1">
      <alignment horizontal="left" vertical="top" wrapText="1"/>
    </xf>
    <xf numFmtId="0" fontId="14" fillId="0" borderId="43" xfId="0" applyFont="1" applyFill="1" applyBorder="1" applyAlignment="1" applyProtection="1">
      <alignment horizontal="left" vertical="top" wrapText="1"/>
    </xf>
    <xf numFmtId="0" fontId="14" fillId="0" borderId="60" xfId="0" applyFont="1" applyFill="1" applyBorder="1" applyAlignment="1" applyProtection="1">
      <alignment horizontal="left" vertical="top" wrapText="1"/>
    </xf>
    <xf numFmtId="0" fontId="14" fillId="0" borderId="61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left" vertical="top" wrapText="1"/>
    </xf>
    <xf numFmtId="0" fontId="0" fillId="0" borderId="58" xfId="0" applyFont="1" applyFill="1" applyBorder="1" applyAlignment="1" applyProtection="1">
      <alignment horizontal="left" vertical="top" wrapText="1"/>
    </xf>
    <xf numFmtId="0" fontId="20" fillId="0" borderId="43" xfId="0" applyFont="1" applyFill="1" applyBorder="1" applyAlignment="1" applyProtection="1">
      <alignment horizontal="left" vertical="center" wrapText="1"/>
    </xf>
    <xf numFmtId="0" fontId="0" fillId="0" borderId="60" xfId="0" applyFont="1" applyFill="1" applyBorder="1" applyAlignment="1" applyProtection="1">
      <alignment horizontal="left" vertical="center" wrapText="1"/>
    </xf>
    <xf numFmtId="0" fontId="0" fillId="0" borderId="61" xfId="0" applyFont="1" applyFill="1" applyBorder="1" applyAlignment="1" applyProtection="1">
      <alignment horizontal="left" vertical="center" wrapText="1"/>
    </xf>
    <xf numFmtId="0" fontId="23" fillId="4" borderId="9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3" fillId="4" borderId="16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18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 wrapText="1"/>
    </xf>
    <xf numFmtId="0" fontId="4" fillId="4" borderId="62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63" xfId="0" applyFont="1" applyFill="1" applyBorder="1" applyAlignment="1">
      <alignment horizontal="center" vertical="center" wrapText="1"/>
    </xf>
    <xf numFmtId="0" fontId="10" fillId="4" borderId="64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20" fillId="0" borderId="51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58" xfId="0" applyFont="1" applyFill="1" applyBorder="1" applyAlignment="1" applyProtection="1">
      <alignment horizontal="left" vertical="center" wrapText="1"/>
    </xf>
    <xf numFmtId="0" fontId="20" fillId="0" borderId="51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20" fillId="0" borderId="58" xfId="0" applyFont="1" applyFill="1" applyBorder="1" applyAlignment="1">
      <alignment vertical="top" wrapText="1"/>
    </xf>
    <xf numFmtId="0" fontId="20" fillId="0" borderId="43" xfId="0" applyFont="1" applyFill="1" applyBorder="1"/>
    <xf numFmtId="0" fontId="20" fillId="0" borderId="60" xfId="0" applyFont="1" applyFill="1" applyBorder="1"/>
    <xf numFmtId="0" fontId="20" fillId="0" borderId="61" xfId="0" applyFont="1" applyFill="1" applyBorder="1"/>
    <xf numFmtId="0" fontId="20" fillId="0" borderId="60" xfId="0" applyFont="1" applyFill="1" applyBorder="1" applyAlignment="1">
      <alignment vertical="top"/>
    </xf>
    <xf numFmtId="0" fontId="20" fillId="0" borderId="61" xfId="0" applyFont="1" applyFill="1" applyBorder="1" applyAlignment="1">
      <alignment vertical="top"/>
    </xf>
    <xf numFmtId="0" fontId="0" fillId="0" borderId="0" xfId="0" applyFill="1" applyAlignment="1">
      <alignment horizontal="center" vertical="center"/>
    </xf>
    <xf numFmtId="49" fontId="14" fillId="0" borderId="13" xfId="0" applyNumberFormat="1" applyFont="1" applyFill="1" applyBorder="1" applyAlignment="1">
      <alignment horizontal="center" vertical="center" textRotation="90"/>
    </xf>
    <xf numFmtId="49" fontId="14" fillId="0" borderId="16" xfId="0" applyNumberFormat="1" applyFont="1" applyFill="1" applyBorder="1" applyAlignment="1">
      <alignment horizontal="center" vertical="center" textRotation="90"/>
    </xf>
    <xf numFmtId="0" fontId="22" fillId="0" borderId="40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left"/>
    </xf>
    <xf numFmtId="49" fontId="14" fillId="0" borderId="21" xfId="0" applyNumberFormat="1" applyFont="1" applyFill="1" applyBorder="1" applyAlignment="1">
      <alignment horizontal="center" vertical="center" textRotation="90"/>
    </xf>
    <xf numFmtId="49" fontId="14" fillId="0" borderId="34" xfId="0" applyNumberFormat="1" applyFont="1" applyFill="1" applyBorder="1" applyAlignment="1">
      <alignment horizontal="center" vertical="center" textRotation="90"/>
    </xf>
    <xf numFmtId="49" fontId="20" fillId="0" borderId="0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center" vertical="center" textRotation="90"/>
    </xf>
    <xf numFmtId="0" fontId="14" fillId="0" borderId="16" xfId="0" applyFont="1" applyFill="1" applyBorder="1" applyAlignment="1">
      <alignment horizontal="center" vertical="center" textRotation="90"/>
    </xf>
    <xf numFmtId="0" fontId="14" fillId="0" borderId="50" xfId="0" applyFont="1" applyFill="1" applyBorder="1" applyAlignment="1">
      <alignment horizontal="center" vertical="center" textRotation="90"/>
    </xf>
    <xf numFmtId="0" fontId="12" fillId="0" borderId="0" xfId="0" applyFont="1" applyFill="1" applyAlignment="1">
      <alignment horizontal="left" vertical="center"/>
    </xf>
    <xf numFmtId="0" fontId="14" fillId="0" borderId="34" xfId="0" applyFont="1" applyFill="1" applyBorder="1" applyAlignment="1">
      <alignment horizontal="center" vertical="center" textRotation="90"/>
    </xf>
    <xf numFmtId="0" fontId="14" fillId="0" borderId="81" xfId="0" applyFont="1" applyFill="1" applyBorder="1" applyAlignment="1">
      <alignment horizontal="center" vertical="center" textRotation="90"/>
    </xf>
    <xf numFmtId="0" fontId="14" fillId="0" borderId="21" xfId="0" applyFont="1" applyFill="1" applyBorder="1" applyAlignment="1">
      <alignment horizontal="center" vertical="center" textRotation="90"/>
    </xf>
  </cellXfs>
  <cellStyles count="9">
    <cellStyle name="Hypertextový odkaz" xfId="1" builtinId="8"/>
    <cellStyle name="Měna" xfId="2" builtinId="4"/>
    <cellStyle name="normálne_Hárok1" xfId="3" xr:uid="{00000000-0005-0000-0000-000002000000}"/>
    <cellStyle name="Normální" xfId="0" builtinId="0"/>
    <cellStyle name="Normální 2" xfId="4" xr:uid="{00000000-0005-0000-0000-000004000000}"/>
    <cellStyle name="normální 3" xfId="5" xr:uid="{00000000-0005-0000-0000-000005000000}"/>
    <cellStyle name="normální 4" xfId="6" xr:uid="{00000000-0005-0000-0000-000006000000}"/>
    <cellStyle name="procent 2" xfId="7" xr:uid="{00000000-0005-0000-0000-000007000000}"/>
    <cellStyle name="Procenta" xfId="8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A3935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5"/>
  <sheetViews>
    <sheetView showRuler="0" zoomScaleNormal="100" workbookViewId="0">
      <selection activeCell="M29" sqref="M29"/>
    </sheetView>
  </sheetViews>
  <sheetFormatPr defaultColWidth="9.140625" defaultRowHeight="12.75" x14ac:dyDescent="0.2"/>
  <cols>
    <col min="1" max="1" width="25.42578125" style="110" customWidth="1"/>
    <col min="2" max="2" width="18.140625" style="110" customWidth="1"/>
    <col min="3" max="3" width="8.7109375" style="110" customWidth="1"/>
    <col min="4" max="4" width="11.5703125" style="110" customWidth="1"/>
    <col min="5" max="5" width="3.5703125" style="110" hidden="1" customWidth="1"/>
    <col min="6" max="6" width="10.85546875" style="110" hidden="1" customWidth="1"/>
    <col min="7" max="7" width="10.140625" style="110" customWidth="1"/>
    <col min="8" max="9" width="8.140625" style="110" customWidth="1"/>
    <col min="10" max="10" width="10.140625" style="110" customWidth="1"/>
    <col min="11" max="11" width="9.42578125" style="110" customWidth="1"/>
    <col min="12" max="13" width="13.42578125" style="110" customWidth="1"/>
    <col min="14" max="16384" width="9.140625" style="110"/>
  </cols>
  <sheetData>
    <row r="1" spans="1:54" ht="14.25" customHeight="1" x14ac:dyDescent="0.2">
      <c r="A1" s="249" t="s">
        <v>112</v>
      </c>
      <c r="B1" s="250"/>
      <c r="C1" s="250"/>
      <c r="D1" s="250"/>
      <c r="E1" s="250"/>
      <c r="F1" s="250"/>
      <c r="G1" s="251"/>
      <c r="H1" s="258" t="s">
        <v>111</v>
      </c>
      <c r="I1" s="259"/>
      <c r="J1" s="259"/>
      <c r="K1" s="259"/>
      <c r="L1" s="259"/>
      <c r="M1" s="260"/>
    </row>
    <row r="2" spans="1:54" ht="24.75" customHeight="1" x14ac:dyDescent="0.2">
      <c r="A2" s="252" t="s">
        <v>114</v>
      </c>
      <c r="B2" s="253"/>
      <c r="C2" s="253"/>
      <c r="D2" s="253"/>
      <c r="E2" s="253"/>
      <c r="F2" s="253"/>
      <c r="G2" s="254"/>
      <c r="H2" s="261"/>
      <c r="I2" s="262"/>
      <c r="J2" s="262"/>
      <c r="K2" s="262"/>
      <c r="L2" s="262"/>
      <c r="M2" s="263"/>
    </row>
    <row r="3" spans="1:54" ht="14.25" customHeight="1" x14ac:dyDescent="0.2">
      <c r="A3" s="252" t="s">
        <v>142</v>
      </c>
      <c r="B3" s="253"/>
      <c r="C3" s="253"/>
      <c r="D3" s="253"/>
      <c r="E3" s="253"/>
      <c r="F3" s="253"/>
      <c r="G3" s="254"/>
      <c r="H3" s="261"/>
      <c r="I3" s="262"/>
      <c r="J3" s="262"/>
      <c r="K3" s="262"/>
      <c r="L3" s="262"/>
      <c r="M3" s="263"/>
    </row>
    <row r="4" spans="1:54" ht="14.25" customHeight="1" thickBot="1" x14ac:dyDescent="0.25">
      <c r="A4" s="255" t="s">
        <v>110</v>
      </c>
      <c r="B4" s="256"/>
      <c r="C4" s="256"/>
      <c r="D4" s="256"/>
      <c r="E4" s="256"/>
      <c r="F4" s="256"/>
      <c r="G4" s="257"/>
      <c r="H4" s="264"/>
      <c r="I4" s="265"/>
      <c r="J4" s="265"/>
      <c r="K4" s="265"/>
      <c r="L4" s="265"/>
      <c r="M4" s="266"/>
    </row>
    <row r="5" spans="1:54" ht="13.5" thickBot="1" x14ac:dyDescent="0.25"/>
    <row r="6" spans="1:54" s="111" customFormat="1" ht="19.5" customHeight="1" thickBot="1" x14ac:dyDescent="0.25">
      <c r="A6" s="246" t="s">
        <v>128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8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</row>
    <row r="7" spans="1:54" ht="3.75" customHeight="1" x14ac:dyDescent="0.2">
      <c r="A7" s="4"/>
      <c r="B7" s="4"/>
      <c r="C7" s="4"/>
      <c r="D7" s="4"/>
      <c r="E7" s="5"/>
      <c r="F7" s="5"/>
      <c r="G7" s="5"/>
      <c r="H7" s="4"/>
      <c r="I7" s="4"/>
      <c r="J7" s="4"/>
      <c r="K7" s="4"/>
      <c r="L7" s="5"/>
      <c r="M7" s="4"/>
    </row>
    <row r="8" spans="1:54" ht="15" customHeight="1" thickBot="1" x14ac:dyDescent="0.3">
      <c r="A8" s="4"/>
      <c r="B8" s="4"/>
      <c r="C8" s="4"/>
      <c r="D8" s="4"/>
      <c r="E8" s="5"/>
      <c r="F8" s="5"/>
      <c r="G8" s="5"/>
      <c r="H8" s="4"/>
      <c r="I8" s="4"/>
      <c r="J8" s="4"/>
      <c r="K8" s="4"/>
      <c r="L8" s="5"/>
      <c r="M8" s="112" t="s">
        <v>0</v>
      </c>
    </row>
    <row r="9" spans="1:54" ht="15" customHeight="1" x14ac:dyDescent="0.2">
      <c r="A9" s="113" t="s">
        <v>1</v>
      </c>
      <c r="B9" s="114" t="s">
        <v>2</v>
      </c>
      <c r="C9" s="114" t="s">
        <v>3</v>
      </c>
      <c r="D9" s="114" t="s">
        <v>4</v>
      </c>
      <c r="E9" s="114"/>
      <c r="F9" s="114"/>
      <c r="G9" s="114" t="s">
        <v>5</v>
      </c>
      <c r="H9" s="114" t="s">
        <v>6</v>
      </c>
      <c r="I9" s="114" t="s">
        <v>7</v>
      </c>
      <c r="J9" s="114" t="s">
        <v>8</v>
      </c>
      <c r="K9" s="114" t="s">
        <v>9</v>
      </c>
      <c r="L9" s="114" t="s">
        <v>10</v>
      </c>
      <c r="M9" s="115" t="s">
        <v>11</v>
      </c>
    </row>
    <row r="10" spans="1:54" ht="48" customHeight="1" thickBot="1" x14ac:dyDescent="0.25">
      <c r="A10" s="160" t="s">
        <v>12</v>
      </c>
      <c r="B10" s="165" t="s">
        <v>13</v>
      </c>
      <c r="C10" s="205" t="s">
        <v>14</v>
      </c>
      <c r="D10" s="165" t="s">
        <v>15</v>
      </c>
      <c r="E10" s="166" t="s">
        <v>16</v>
      </c>
      <c r="F10" s="165" t="s">
        <v>17</v>
      </c>
      <c r="G10" s="167" t="s">
        <v>18</v>
      </c>
      <c r="H10" s="165" t="s">
        <v>19</v>
      </c>
      <c r="I10" s="165" t="s">
        <v>108</v>
      </c>
      <c r="J10" s="166" t="s">
        <v>20</v>
      </c>
      <c r="K10" s="165" t="s">
        <v>21</v>
      </c>
      <c r="L10" s="165" t="s">
        <v>132</v>
      </c>
      <c r="M10" s="168" t="s">
        <v>131</v>
      </c>
    </row>
    <row r="11" spans="1:54" ht="14.25" x14ac:dyDescent="0.2">
      <c r="A11" s="208"/>
      <c r="B11" s="174"/>
      <c r="C11" s="145"/>
      <c r="D11" s="145"/>
      <c r="E11" s="145"/>
      <c r="F11" s="145"/>
      <c r="G11" s="145"/>
      <c r="H11" s="145"/>
      <c r="I11" s="142"/>
      <c r="J11" s="169"/>
      <c r="K11" s="142"/>
      <c r="L11" s="7">
        <f>J11*K11</f>
        <v>0</v>
      </c>
      <c r="M11" s="150"/>
    </row>
    <row r="12" spans="1:54" ht="14.25" x14ac:dyDescent="0.2">
      <c r="A12" s="208"/>
      <c r="B12" s="174"/>
      <c r="C12" s="145"/>
      <c r="D12" s="145"/>
      <c r="E12" s="145"/>
      <c r="F12" s="145"/>
      <c r="G12" s="145"/>
      <c r="H12" s="145"/>
      <c r="I12" s="145"/>
      <c r="J12" s="170"/>
      <c r="K12" s="145"/>
      <c r="L12" s="7">
        <f>J12*K12</f>
        <v>0</v>
      </c>
      <c r="M12" s="151"/>
    </row>
    <row r="13" spans="1:54" ht="14.25" x14ac:dyDescent="0.2">
      <c r="A13" s="208"/>
      <c r="B13" s="174"/>
      <c r="C13" s="145"/>
      <c r="D13" s="145"/>
      <c r="E13" s="145"/>
      <c r="F13" s="145"/>
      <c r="G13" s="145"/>
      <c r="H13" s="145"/>
      <c r="I13" s="145"/>
      <c r="J13" s="170"/>
      <c r="K13" s="145"/>
      <c r="L13" s="6">
        <f>J13*K13</f>
        <v>0</v>
      </c>
      <c r="M13" s="151"/>
    </row>
    <row r="14" spans="1:54" ht="14.25" x14ac:dyDescent="0.2">
      <c r="A14" s="208"/>
      <c r="B14" s="174"/>
      <c r="C14" s="145"/>
      <c r="D14" s="145"/>
      <c r="E14" s="145"/>
      <c r="F14" s="145"/>
      <c r="G14" s="145"/>
      <c r="H14" s="145"/>
      <c r="I14" s="145"/>
      <c r="J14" s="170"/>
      <c r="K14" s="145"/>
      <c r="L14" s="6">
        <f>J14*K14</f>
        <v>0</v>
      </c>
      <c r="M14" s="151"/>
    </row>
    <row r="15" spans="1:54" ht="14.25" x14ac:dyDescent="0.2">
      <c r="A15" s="208"/>
      <c r="B15" s="174"/>
      <c r="C15" s="145"/>
      <c r="D15" s="145"/>
      <c r="E15" s="145"/>
      <c r="F15" s="145"/>
      <c r="G15" s="145"/>
      <c r="H15" s="145"/>
      <c r="I15" s="145"/>
      <c r="J15" s="170"/>
      <c r="K15" s="145"/>
      <c r="L15" s="6">
        <f t="shared" ref="L15:L28" si="0">J15*K15</f>
        <v>0</v>
      </c>
      <c r="M15" s="151"/>
    </row>
    <row r="16" spans="1:54" ht="14.25" x14ac:dyDescent="0.2">
      <c r="A16" s="208"/>
      <c r="B16" s="174"/>
      <c r="C16" s="145"/>
      <c r="D16" s="145"/>
      <c r="E16" s="145"/>
      <c r="F16" s="145"/>
      <c r="G16" s="145"/>
      <c r="H16" s="145"/>
      <c r="I16" s="145"/>
      <c r="J16" s="170"/>
      <c r="K16" s="145"/>
      <c r="L16" s="6">
        <f t="shared" si="0"/>
        <v>0</v>
      </c>
      <c r="M16" s="151"/>
    </row>
    <row r="17" spans="1:19" ht="14.25" x14ac:dyDescent="0.2">
      <c r="A17" s="208"/>
      <c r="B17" s="174"/>
      <c r="C17" s="145"/>
      <c r="D17" s="145"/>
      <c r="E17" s="145"/>
      <c r="F17" s="145"/>
      <c r="G17" s="145"/>
      <c r="H17" s="145"/>
      <c r="I17" s="145"/>
      <c r="J17" s="170"/>
      <c r="K17" s="145"/>
      <c r="L17" s="6">
        <f>J17*K17</f>
        <v>0</v>
      </c>
      <c r="M17" s="151"/>
    </row>
    <row r="18" spans="1:19" ht="14.25" x14ac:dyDescent="0.2">
      <c r="A18" s="208"/>
      <c r="B18" s="174"/>
      <c r="C18" s="145"/>
      <c r="D18" s="145"/>
      <c r="E18" s="145"/>
      <c r="F18" s="145"/>
      <c r="G18" s="145"/>
      <c r="H18" s="145"/>
      <c r="I18" s="145"/>
      <c r="J18" s="170"/>
      <c r="K18" s="145"/>
      <c r="L18" s="6">
        <v>0</v>
      </c>
      <c r="M18" s="151"/>
    </row>
    <row r="19" spans="1:19" ht="14.25" x14ac:dyDescent="0.2">
      <c r="A19" s="208"/>
      <c r="B19" s="174"/>
      <c r="C19" s="145"/>
      <c r="D19" s="145"/>
      <c r="E19" s="145"/>
      <c r="F19" s="145"/>
      <c r="G19" s="145"/>
      <c r="H19" s="145"/>
      <c r="I19" s="145"/>
      <c r="J19" s="170"/>
      <c r="K19" s="145"/>
      <c r="L19" s="6">
        <f t="shared" si="0"/>
        <v>0</v>
      </c>
      <c r="M19" s="151"/>
    </row>
    <row r="20" spans="1:19" ht="14.25" x14ac:dyDescent="0.2">
      <c r="A20" s="208"/>
      <c r="B20" s="174"/>
      <c r="C20" s="145"/>
      <c r="D20" s="145"/>
      <c r="E20" s="145"/>
      <c r="F20" s="145"/>
      <c r="G20" s="145"/>
      <c r="H20" s="145"/>
      <c r="I20" s="145"/>
      <c r="J20" s="170"/>
      <c r="K20" s="145"/>
      <c r="L20" s="6">
        <v>0</v>
      </c>
      <c r="M20" s="151"/>
    </row>
    <row r="21" spans="1:19" ht="14.25" x14ac:dyDescent="0.2">
      <c r="A21" s="208"/>
      <c r="B21" s="174"/>
      <c r="C21" s="145"/>
      <c r="D21" s="145"/>
      <c r="E21" s="145"/>
      <c r="F21" s="145"/>
      <c r="G21" s="145"/>
      <c r="H21" s="145"/>
      <c r="I21" s="145"/>
      <c r="J21" s="170"/>
      <c r="K21" s="145"/>
      <c r="L21" s="6">
        <f t="shared" si="0"/>
        <v>0</v>
      </c>
      <c r="M21" s="151"/>
    </row>
    <row r="22" spans="1:19" ht="14.25" x14ac:dyDescent="0.2">
      <c r="A22" s="208"/>
      <c r="B22" s="174"/>
      <c r="C22" s="145"/>
      <c r="D22" s="145"/>
      <c r="E22" s="145"/>
      <c r="F22" s="145"/>
      <c r="G22" s="145"/>
      <c r="H22" s="145"/>
      <c r="I22" s="145"/>
      <c r="J22" s="170"/>
      <c r="K22" s="142"/>
      <c r="L22" s="6">
        <f t="shared" si="0"/>
        <v>0</v>
      </c>
      <c r="M22" s="151"/>
    </row>
    <row r="23" spans="1:19" ht="14.25" x14ac:dyDescent="0.2">
      <c r="A23" s="208"/>
      <c r="B23" s="174"/>
      <c r="C23" s="145"/>
      <c r="D23" s="145"/>
      <c r="E23" s="145"/>
      <c r="F23" s="145"/>
      <c r="G23" s="145"/>
      <c r="H23" s="145"/>
      <c r="I23" s="145"/>
      <c r="J23" s="170"/>
      <c r="K23" s="142"/>
      <c r="L23" s="6">
        <f t="shared" si="0"/>
        <v>0</v>
      </c>
      <c r="M23" s="151"/>
    </row>
    <row r="24" spans="1:19" ht="14.25" x14ac:dyDescent="0.2">
      <c r="A24" s="208"/>
      <c r="B24" s="174"/>
      <c r="C24" s="145"/>
      <c r="D24" s="145"/>
      <c r="E24" s="145"/>
      <c r="F24" s="145"/>
      <c r="G24" s="145"/>
      <c r="H24" s="145"/>
      <c r="I24" s="145"/>
      <c r="J24" s="170"/>
      <c r="K24" s="142"/>
      <c r="L24" s="6">
        <f t="shared" si="0"/>
        <v>0</v>
      </c>
      <c r="M24" s="151"/>
    </row>
    <row r="25" spans="1:19" ht="14.25" x14ac:dyDescent="0.2">
      <c r="A25" s="208"/>
      <c r="B25" s="174"/>
      <c r="C25" s="145"/>
      <c r="D25" s="145"/>
      <c r="E25" s="145"/>
      <c r="F25" s="145"/>
      <c r="G25" s="145"/>
      <c r="H25" s="145"/>
      <c r="I25" s="145"/>
      <c r="J25" s="170"/>
      <c r="K25" s="142"/>
      <c r="L25" s="6">
        <f t="shared" si="0"/>
        <v>0</v>
      </c>
      <c r="M25" s="151"/>
    </row>
    <row r="26" spans="1:19" ht="14.25" x14ac:dyDescent="0.2">
      <c r="A26" s="208"/>
      <c r="B26" s="174"/>
      <c r="C26" s="145"/>
      <c r="D26" s="145"/>
      <c r="E26" s="145"/>
      <c r="F26" s="145"/>
      <c r="G26" s="145"/>
      <c r="H26" s="145"/>
      <c r="I26" s="145"/>
      <c r="J26" s="170"/>
      <c r="K26" s="142"/>
      <c r="L26" s="6">
        <f t="shared" si="0"/>
        <v>0</v>
      </c>
      <c r="M26" s="151"/>
    </row>
    <row r="27" spans="1:19" ht="14.25" x14ac:dyDescent="0.2">
      <c r="A27" s="208"/>
      <c r="B27" s="174"/>
      <c r="C27" s="145"/>
      <c r="D27" s="145"/>
      <c r="E27" s="145"/>
      <c r="F27" s="145"/>
      <c r="G27" s="145"/>
      <c r="H27" s="145"/>
      <c r="I27" s="145"/>
      <c r="J27" s="170"/>
      <c r="K27" s="142"/>
      <c r="L27" s="6">
        <f t="shared" si="0"/>
        <v>0</v>
      </c>
      <c r="M27" s="151"/>
    </row>
    <row r="28" spans="1:19" ht="15" thickBot="1" x14ac:dyDescent="0.25">
      <c r="A28" s="209"/>
      <c r="B28" s="206"/>
      <c r="C28" s="207"/>
      <c r="D28" s="207"/>
      <c r="E28" s="207"/>
      <c r="F28" s="207"/>
      <c r="G28" s="207"/>
      <c r="H28" s="207"/>
      <c r="I28" s="148"/>
      <c r="J28" s="171"/>
      <c r="K28" s="161"/>
      <c r="L28" s="116">
        <f t="shared" si="0"/>
        <v>0</v>
      </c>
      <c r="M28" s="154"/>
    </row>
    <row r="29" spans="1:19" ht="19.5" customHeight="1" thickBot="1" x14ac:dyDescent="0.3">
      <c r="A29" s="117"/>
      <c r="B29" s="4"/>
      <c r="C29" s="118"/>
      <c r="D29" s="119"/>
      <c r="E29" s="119"/>
      <c r="F29" s="119"/>
      <c r="G29" s="119"/>
      <c r="H29" s="120"/>
      <c r="I29" s="120"/>
      <c r="J29" s="120"/>
      <c r="K29" s="121" t="s">
        <v>24</v>
      </c>
      <c r="L29" s="210">
        <f>SUM(L11:L28)</f>
        <v>0</v>
      </c>
      <c r="M29" s="159">
        <f>SUM(M11:M28)</f>
        <v>0</v>
      </c>
    </row>
    <row r="30" spans="1:19" ht="13.5" customHeight="1" x14ac:dyDescent="0.2">
      <c r="A30" s="122"/>
      <c r="B30" s="122"/>
      <c r="C30" s="123"/>
      <c r="D30" s="123"/>
      <c r="E30" s="123"/>
      <c r="F30" s="123"/>
      <c r="G30" s="123"/>
      <c r="H30" s="123"/>
      <c r="I30" s="123"/>
      <c r="J30" s="123"/>
      <c r="K30" s="122"/>
      <c r="L30" s="122"/>
      <c r="M30" s="122"/>
    </row>
    <row r="31" spans="1:19" ht="20.25" customHeight="1" x14ac:dyDescent="0.2">
      <c r="A31" s="162" t="s">
        <v>107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</row>
    <row r="32" spans="1:19" ht="5.25" customHeight="1" x14ac:dyDescent="0.2">
      <c r="A32" s="124"/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23" ht="16.5" customHeight="1" x14ac:dyDescent="0.2">
      <c r="A33" s="267" t="s">
        <v>121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163"/>
      <c r="O33" s="163"/>
      <c r="P33" s="163"/>
      <c r="Q33" s="163"/>
      <c r="R33" s="163"/>
      <c r="S33" s="163"/>
      <c r="T33" s="163"/>
      <c r="U33" s="163"/>
      <c r="V33" s="163"/>
      <c r="W33" s="163"/>
    </row>
    <row r="34" spans="1:23" ht="5.0999999999999996" customHeight="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</row>
    <row r="35" spans="1:23" ht="29.1" customHeight="1" x14ac:dyDescent="0.2">
      <c r="A35" s="245" t="s">
        <v>120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</row>
  </sheetData>
  <mergeCells count="8">
    <mergeCell ref="A35:M35"/>
    <mergeCell ref="A6:M6"/>
    <mergeCell ref="A1:G1"/>
    <mergeCell ref="A2:G2"/>
    <mergeCell ref="A4:G4"/>
    <mergeCell ref="H1:M4"/>
    <mergeCell ref="A33:M33"/>
    <mergeCell ref="A3:G3"/>
  </mergeCells>
  <pageMargins left="0.28999999999999998" right="0.24" top="0.20238095238095238" bottom="0.44" header="0.23622047244094491" footer="0.22"/>
  <pageSetup paperSize="9" orientation="landscape" horizontalDpi="4294967293" r:id="rId1"/>
  <headerFooter>
    <oddFooter>&amp;CPříloha k Žádosti nestátní neziskové organizace o dotaci na rok 2023 u Ministerstva spravedlnosti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A49"/>
  <sheetViews>
    <sheetView showRuler="0" topLeftCell="A10" zoomScaleNormal="100" workbookViewId="0">
      <selection activeCell="J45" sqref="J45"/>
    </sheetView>
  </sheetViews>
  <sheetFormatPr defaultColWidth="9.140625" defaultRowHeight="12.75" x14ac:dyDescent="0.2"/>
  <cols>
    <col min="1" max="1" width="33" style="10" customWidth="1"/>
    <col min="2" max="2" width="27.85546875" style="10" customWidth="1"/>
    <col min="3" max="3" width="11.42578125" style="10" customWidth="1"/>
    <col min="4" max="4" width="5.42578125" style="10" hidden="1" customWidth="1"/>
    <col min="5" max="5" width="9.140625" style="10" hidden="1" customWidth="1"/>
    <col min="6" max="8" width="11.42578125" style="10" customWidth="1"/>
    <col min="9" max="10" width="14.28515625" style="10" customWidth="1"/>
    <col min="11" max="16384" width="9.140625" style="10"/>
  </cols>
  <sheetData>
    <row r="1" spans="1:235" ht="14.25" customHeight="1" x14ac:dyDescent="0.2">
      <c r="A1" s="268" t="s">
        <v>112</v>
      </c>
      <c r="B1" s="269"/>
      <c r="C1" s="270"/>
      <c r="D1" s="39"/>
      <c r="E1" s="39"/>
      <c r="F1" s="277" t="s">
        <v>111</v>
      </c>
      <c r="G1" s="278"/>
      <c r="H1" s="278"/>
      <c r="I1" s="278"/>
      <c r="J1" s="279"/>
    </row>
    <row r="2" spans="1:235" ht="24.75" customHeight="1" x14ac:dyDescent="0.2">
      <c r="A2" s="271" t="s">
        <v>113</v>
      </c>
      <c r="B2" s="272"/>
      <c r="C2" s="273"/>
      <c r="D2" s="164"/>
      <c r="E2" s="164"/>
      <c r="F2" s="280"/>
      <c r="G2" s="281"/>
      <c r="H2" s="281"/>
      <c r="I2" s="281"/>
      <c r="J2" s="282"/>
    </row>
    <row r="3" spans="1:235" s="243" customFormat="1" ht="14.25" customHeight="1" x14ac:dyDescent="0.2">
      <c r="A3" s="271" t="s">
        <v>142</v>
      </c>
      <c r="B3" s="272"/>
      <c r="C3" s="273"/>
      <c r="D3" s="244"/>
      <c r="E3" s="244"/>
      <c r="F3" s="280"/>
      <c r="G3" s="281"/>
      <c r="H3" s="281"/>
      <c r="I3" s="281"/>
      <c r="J3" s="282"/>
    </row>
    <row r="4" spans="1:235" ht="14.25" customHeight="1" thickBot="1" x14ac:dyDescent="0.25">
      <c r="A4" s="274" t="s">
        <v>110</v>
      </c>
      <c r="B4" s="275"/>
      <c r="C4" s="276"/>
      <c r="D4" s="188"/>
      <c r="E4" s="188"/>
      <c r="F4" s="283"/>
      <c r="G4" s="284"/>
      <c r="H4" s="284"/>
      <c r="I4" s="284"/>
      <c r="J4" s="285"/>
    </row>
    <row r="5" spans="1:235" ht="15" customHeight="1" thickBot="1" x14ac:dyDescent="0.25">
      <c r="A5" s="286"/>
      <c r="B5" s="286"/>
      <c r="C5" s="286"/>
      <c r="D5" s="286"/>
      <c r="E5" s="286"/>
      <c r="F5" s="286"/>
      <c r="G5" s="311"/>
      <c r="H5" s="311"/>
      <c r="I5" s="311"/>
      <c r="J5" s="311"/>
    </row>
    <row r="6" spans="1:235" s="39" customFormat="1" ht="30" customHeight="1" x14ac:dyDescent="0.2">
      <c r="A6" s="293" t="s">
        <v>129</v>
      </c>
      <c r="B6" s="294"/>
      <c r="C6" s="294"/>
      <c r="D6" s="294"/>
      <c r="E6" s="294"/>
      <c r="F6" s="294"/>
      <c r="G6" s="294"/>
      <c r="H6" s="294"/>
      <c r="I6" s="294"/>
      <c r="J6" s="295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</row>
    <row r="7" spans="1:235" s="39" customFormat="1" ht="17.25" customHeight="1" thickBot="1" x14ac:dyDescent="0.25">
      <c r="A7" s="296"/>
      <c r="B7" s="297"/>
      <c r="C7" s="297"/>
      <c r="D7" s="297"/>
      <c r="E7" s="297"/>
      <c r="F7" s="297"/>
      <c r="G7" s="297"/>
      <c r="H7" s="297"/>
      <c r="I7" s="297"/>
      <c r="J7" s="298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</row>
    <row r="8" spans="1:235" s="39" customFormat="1" ht="15" x14ac:dyDescent="0.2">
      <c r="A8" s="88"/>
      <c r="B8" s="88"/>
      <c r="C8" s="88"/>
      <c r="D8" s="88"/>
      <c r="E8" s="88"/>
      <c r="F8" s="88"/>
      <c r="G8" s="88"/>
      <c r="H8" s="88"/>
      <c r="I8" s="88"/>
      <c r="J8" s="88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</row>
    <row r="9" spans="1:235" ht="15" customHeight="1" x14ac:dyDescent="0.2">
      <c r="A9" s="287" t="s">
        <v>25</v>
      </c>
      <c r="B9" s="287"/>
      <c r="C9" s="89"/>
      <c r="D9" s="89"/>
      <c r="E9" s="89"/>
      <c r="F9" s="89"/>
      <c r="G9" s="1"/>
      <c r="H9" s="1"/>
      <c r="I9" s="1"/>
      <c r="J9" s="89"/>
    </row>
    <row r="10" spans="1:235" ht="15" customHeight="1" thickBot="1" x14ac:dyDescent="0.25">
      <c r="A10" s="287"/>
      <c r="B10" s="287"/>
      <c r="C10" s="89"/>
      <c r="D10" s="89"/>
      <c r="E10" s="89"/>
      <c r="F10" s="89"/>
      <c r="G10" s="1"/>
      <c r="H10" s="1"/>
      <c r="I10" s="1"/>
      <c r="J10" s="90" t="s">
        <v>0</v>
      </c>
    </row>
    <row r="11" spans="1:235" ht="15" customHeight="1" x14ac:dyDescent="0.25">
      <c r="A11" s="91" t="s">
        <v>1</v>
      </c>
      <c r="B11" s="92" t="s">
        <v>2</v>
      </c>
      <c r="C11" s="92" t="s">
        <v>3</v>
      </c>
      <c r="D11" s="92"/>
      <c r="E11" s="92" t="s">
        <v>5</v>
      </c>
      <c r="F11" s="92" t="s">
        <v>4</v>
      </c>
      <c r="G11" s="92" t="s">
        <v>5</v>
      </c>
      <c r="H11" s="92" t="s">
        <v>6</v>
      </c>
      <c r="I11" s="173" t="s">
        <v>7</v>
      </c>
      <c r="J11" s="222" t="s">
        <v>8</v>
      </c>
    </row>
    <row r="12" spans="1:235" ht="15" customHeight="1" x14ac:dyDescent="0.2">
      <c r="A12" s="303" t="s">
        <v>12</v>
      </c>
      <c r="B12" s="305" t="s">
        <v>115</v>
      </c>
      <c r="C12" s="305" t="s">
        <v>15</v>
      </c>
      <c r="D12" s="93" t="s">
        <v>17</v>
      </c>
      <c r="E12" s="305" t="s">
        <v>18</v>
      </c>
      <c r="F12" s="305" t="s">
        <v>18</v>
      </c>
      <c r="G12" s="305" t="s">
        <v>122</v>
      </c>
      <c r="H12" s="305" t="s">
        <v>116</v>
      </c>
      <c r="I12" s="301" t="s">
        <v>130</v>
      </c>
      <c r="J12" s="299" t="s">
        <v>131</v>
      </c>
    </row>
    <row r="13" spans="1:235" ht="15" customHeight="1" x14ac:dyDescent="0.2">
      <c r="A13" s="303"/>
      <c r="B13" s="305"/>
      <c r="C13" s="305"/>
      <c r="D13" s="93" t="s">
        <v>22</v>
      </c>
      <c r="E13" s="305"/>
      <c r="F13" s="305"/>
      <c r="G13" s="305"/>
      <c r="H13" s="305"/>
      <c r="I13" s="301"/>
      <c r="J13" s="299"/>
    </row>
    <row r="14" spans="1:235" ht="15" customHeight="1" x14ac:dyDescent="0.2">
      <c r="A14" s="303"/>
      <c r="B14" s="305"/>
      <c r="C14" s="305"/>
      <c r="D14" s="93"/>
      <c r="E14" s="305"/>
      <c r="F14" s="305"/>
      <c r="G14" s="305"/>
      <c r="H14" s="305"/>
      <c r="I14" s="301"/>
      <c r="J14" s="299"/>
    </row>
    <row r="15" spans="1:235" ht="51" customHeight="1" thickBot="1" x14ac:dyDescent="0.25">
      <c r="A15" s="304"/>
      <c r="B15" s="306"/>
      <c r="C15" s="306"/>
      <c r="D15" s="94" t="s">
        <v>23</v>
      </c>
      <c r="E15" s="306"/>
      <c r="F15" s="306"/>
      <c r="G15" s="306"/>
      <c r="H15" s="306"/>
      <c r="I15" s="302"/>
      <c r="J15" s="300"/>
    </row>
    <row r="16" spans="1:235" ht="22.5" customHeight="1" x14ac:dyDescent="0.2">
      <c r="A16" s="181"/>
      <c r="B16" s="182"/>
      <c r="C16" s="185"/>
      <c r="D16" s="141"/>
      <c r="E16" s="142"/>
      <c r="F16" s="142"/>
      <c r="G16" s="142"/>
      <c r="H16" s="142"/>
      <c r="I16" s="219">
        <f>G16*H16</f>
        <v>0</v>
      </c>
      <c r="J16" s="223"/>
    </row>
    <row r="17" spans="1:10" ht="22.5" customHeight="1" x14ac:dyDescent="0.2">
      <c r="A17" s="176"/>
      <c r="B17" s="183"/>
      <c r="C17" s="186"/>
      <c r="D17" s="144"/>
      <c r="E17" s="145"/>
      <c r="F17" s="145"/>
      <c r="G17" s="145"/>
      <c r="H17" s="145"/>
      <c r="I17" s="219">
        <f>G17*H17</f>
        <v>0</v>
      </c>
      <c r="J17" s="224"/>
    </row>
    <row r="18" spans="1:10" ht="22.5" customHeight="1" x14ac:dyDescent="0.2">
      <c r="A18" s="176"/>
      <c r="B18" s="183"/>
      <c r="C18" s="186"/>
      <c r="D18" s="144"/>
      <c r="E18" s="145"/>
      <c r="F18" s="145"/>
      <c r="G18" s="145"/>
      <c r="H18" s="145"/>
      <c r="I18" s="220">
        <f>G18*H18</f>
        <v>0</v>
      </c>
      <c r="J18" s="224"/>
    </row>
    <row r="19" spans="1:10" ht="22.5" customHeight="1" x14ac:dyDescent="0.2">
      <c r="A19" s="176"/>
      <c r="B19" s="183"/>
      <c r="C19" s="186"/>
      <c r="D19" s="144"/>
      <c r="E19" s="145"/>
      <c r="F19" s="145"/>
      <c r="G19" s="145"/>
      <c r="H19" s="145"/>
      <c r="I19" s="220">
        <f t="shared" ref="I19:I24" si="0">G19*H19</f>
        <v>0</v>
      </c>
      <c r="J19" s="224"/>
    </row>
    <row r="20" spans="1:10" ht="22.5" customHeight="1" x14ac:dyDescent="0.2">
      <c r="A20" s="176"/>
      <c r="B20" s="183"/>
      <c r="C20" s="186"/>
      <c r="D20" s="144"/>
      <c r="E20" s="145"/>
      <c r="F20" s="145"/>
      <c r="G20" s="145"/>
      <c r="H20" s="145"/>
      <c r="I20" s="220">
        <f t="shared" si="0"/>
        <v>0</v>
      </c>
      <c r="J20" s="224"/>
    </row>
    <row r="21" spans="1:10" ht="22.5" customHeight="1" x14ac:dyDescent="0.2">
      <c r="A21" s="176"/>
      <c r="B21" s="183"/>
      <c r="C21" s="186"/>
      <c r="D21" s="144"/>
      <c r="E21" s="145"/>
      <c r="F21" s="145"/>
      <c r="G21" s="145"/>
      <c r="H21" s="145"/>
      <c r="I21" s="220">
        <f t="shared" si="0"/>
        <v>0</v>
      </c>
      <c r="J21" s="224"/>
    </row>
    <row r="22" spans="1:10" ht="22.5" customHeight="1" x14ac:dyDescent="0.2">
      <c r="A22" s="176"/>
      <c r="B22" s="183"/>
      <c r="C22" s="186"/>
      <c r="D22" s="144"/>
      <c r="E22" s="145"/>
      <c r="F22" s="145"/>
      <c r="G22" s="145"/>
      <c r="H22" s="145"/>
      <c r="I22" s="220">
        <f t="shared" si="0"/>
        <v>0</v>
      </c>
      <c r="J22" s="224"/>
    </row>
    <row r="23" spans="1:10" ht="22.5" customHeight="1" x14ac:dyDescent="0.2">
      <c r="A23" s="176"/>
      <c r="B23" s="183"/>
      <c r="C23" s="186"/>
      <c r="D23" s="144"/>
      <c r="E23" s="145"/>
      <c r="F23" s="145"/>
      <c r="G23" s="145"/>
      <c r="H23" s="145"/>
      <c r="I23" s="220">
        <f t="shared" si="0"/>
        <v>0</v>
      </c>
      <c r="J23" s="225"/>
    </row>
    <row r="24" spans="1:10" ht="22.5" customHeight="1" thickBot="1" x14ac:dyDescent="0.25">
      <c r="A24" s="177"/>
      <c r="B24" s="184"/>
      <c r="C24" s="187"/>
      <c r="D24" s="147"/>
      <c r="E24" s="148"/>
      <c r="F24" s="148"/>
      <c r="G24" s="148"/>
      <c r="H24" s="149"/>
      <c r="I24" s="221">
        <f t="shared" si="0"/>
        <v>0</v>
      </c>
      <c r="J24" s="225"/>
    </row>
    <row r="25" spans="1:10" ht="25.5" customHeight="1" thickBot="1" x14ac:dyDescent="0.25">
      <c r="A25" s="96"/>
      <c r="B25" s="97"/>
      <c r="C25" s="98"/>
      <c r="D25" s="98"/>
      <c r="E25" s="98"/>
      <c r="F25" s="99"/>
      <c r="G25" s="99"/>
      <c r="H25" s="100" t="s">
        <v>24</v>
      </c>
      <c r="I25" s="227">
        <f>SUM(I16:I24)</f>
        <v>0</v>
      </c>
      <c r="J25" s="226">
        <f>SUM(J16:J24)</f>
        <v>0</v>
      </c>
    </row>
    <row r="26" spans="1:10" ht="15" x14ac:dyDescent="0.2">
      <c r="A26" s="101"/>
      <c r="B26" s="101"/>
      <c r="C26" s="102"/>
      <c r="D26" s="102"/>
      <c r="E26" s="102"/>
      <c r="F26" s="102"/>
      <c r="G26" s="102"/>
      <c r="H26" s="102"/>
      <c r="I26" s="102"/>
      <c r="J26" s="101"/>
    </row>
    <row r="27" spans="1:10" ht="15" x14ac:dyDescent="0.2">
      <c r="A27" s="287" t="s">
        <v>26</v>
      </c>
      <c r="B27" s="204"/>
      <c r="C27" s="103"/>
      <c r="D27" s="103"/>
      <c r="E27" s="103"/>
      <c r="F27" s="103"/>
      <c r="G27" s="103"/>
      <c r="H27" s="103"/>
      <c r="I27" s="104"/>
      <c r="J27" s="90"/>
    </row>
    <row r="28" spans="1:10" s="203" customFormat="1" ht="15.75" thickBot="1" x14ac:dyDescent="0.25">
      <c r="A28" s="288"/>
      <c r="B28" s="204"/>
      <c r="C28" s="103"/>
      <c r="D28" s="103"/>
      <c r="E28" s="103"/>
      <c r="F28" s="103"/>
      <c r="G28" s="103"/>
      <c r="H28" s="103"/>
      <c r="I28" s="104"/>
      <c r="J28" s="90" t="s">
        <v>0</v>
      </c>
    </row>
    <row r="29" spans="1:10" ht="15" customHeight="1" x14ac:dyDescent="0.25">
      <c r="A29" s="91" t="s">
        <v>1</v>
      </c>
      <c r="B29" s="173" t="s">
        <v>2</v>
      </c>
      <c r="C29" s="307" t="s">
        <v>3</v>
      </c>
      <c r="D29" s="307"/>
      <c r="E29" s="105"/>
      <c r="F29" s="92" t="s">
        <v>4</v>
      </c>
      <c r="G29" s="92" t="s">
        <v>5</v>
      </c>
      <c r="H29" s="92" t="s">
        <v>6</v>
      </c>
      <c r="I29" s="173" t="s">
        <v>7</v>
      </c>
      <c r="J29" s="215" t="s">
        <v>8</v>
      </c>
    </row>
    <row r="30" spans="1:10" ht="15" customHeight="1" x14ac:dyDescent="0.2">
      <c r="A30" s="303" t="s">
        <v>12</v>
      </c>
      <c r="B30" s="308" t="s">
        <v>115</v>
      </c>
      <c r="C30" s="305" t="s">
        <v>15</v>
      </c>
      <c r="D30" s="305"/>
      <c r="E30" s="106"/>
      <c r="F30" s="305" t="s">
        <v>18</v>
      </c>
      <c r="G30" s="305" t="s">
        <v>122</v>
      </c>
      <c r="H30" s="305" t="s">
        <v>116</v>
      </c>
      <c r="I30" s="301" t="s">
        <v>130</v>
      </c>
      <c r="J30" s="299" t="s">
        <v>131</v>
      </c>
    </row>
    <row r="31" spans="1:10" ht="15" customHeight="1" x14ac:dyDescent="0.2">
      <c r="A31" s="303"/>
      <c r="B31" s="309"/>
      <c r="C31" s="305"/>
      <c r="D31" s="305"/>
      <c r="E31" s="106"/>
      <c r="F31" s="305"/>
      <c r="G31" s="305"/>
      <c r="H31" s="305"/>
      <c r="I31" s="301"/>
      <c r="J31" s="299"/>
    </row>
    <row r="32" spans="1:10" ht="15" customHeight="1" x14ac:dyDescent="0.2">
      <c r="A32" s="303"/>
      <c r="B32" s="309"/>
      <c r="C32" s="305"/>
      <c r="D32" s="305"/>
      <c r="E32" s="107"/>
      <c r="F32" s="305"/>
      <c r="G32" s="305"/>
      <c r="H32" s="305"/>
      <c r="I32" s="301"/>
      <c r="J32" s="299"/>
    </row>
    <row r="33" spans="1:11" ht="43.5" customHeight="1" thickBot="1" x14ac:dyDescent="0.25">
      <c r="A33" s="304"/>
      <c r="B33" s="310"/>
      <c r="C33" s="306"/>
      <c r="D33" s="306"/>
      <c r="E33" s="108"/>
      <c r="F33" s="306"/>
      <c r="G33" s="306"/>
      <c r="H33" s="306"/>
      <c r="I33" s="302"/>
      <c r="J33" s="300"/>
    </row>
    <row r="34" spans="1:11" ht="22.5" customHeight="1" x14ac:dyDescent="0.2">
      <c r="A34" s="175"/>
      <c r="B34" s="178"/>
      <c r="C34" s="312"/>
      <c r="D34" s="312"/>
      <c r="E34" s="155"/>
      <c r="F34" s="156"/>
      <c r="G34" s="156"/>
      <c r="H34" s="157"/>
      <c r="I34" s="158">
        <f>H34*G34</f>
        <v>0</v>
      </c>
      <c r="J34" s="211"/>
    </row>
    <row r="35" spans="1:11" ht="22.5" customHeight="1" x14ac:dyDescent="0.2">
      <c r="A35" s="176"/>
      <c r="B35" s="179"/>
      <c r="C35" s="289"/>
      <c r="D35" s="289"/>
      <c r="E35" s="152"/>
      <c r="F35" s="145"/>
      <c r="G35" s="145"/>
      <c r="H35" s="143"/>
      <c r="I35" s="95">
        <f>H35*G35</f>
        <v>0</v>
      </c>
      <c r="J35" s="212"/>
    </row>
    <row r="36" spans="1:11" ht="22.5" customHeight="1" x14ac:dyDescent="0.2">
      <c r="A36" s="176"/>
      <c r="B36" s="179"/>
      <c r="C36" s="289"/>
      <c r="D36" s="289"/>
      <c r="E36" s="152"/>
      <c r="F36" s="145"/>
      <c r="G36" s="145"/>
      <c r="H36" s="143"/>
      <c r="I36" s="95">
        <f>H36*G36</f>
        <v>0</v>
      </c>
      <c r="J36" s="212"/>
    </row>
    <row r="37" spans="1:11" ht="22.5" customHeight="1" x14ac:dyDescent="0.2">
      <c r="A37" s="176"/>
      <c r="B37" s="179"/>
      <c r="C37" s="289"/>
      <c r="D37" s="289"/>
      <c r="E37" s="152"/>
      <c r="F37" s="145"/>
      <c r="G37" s="145"/>
      <c r="H37" s="143"/>
      <c r="I37" s="95">
        <f>H37*G37</f>
        <v>0</v>
      </c>
      <c r="J37" s="212"/>
    </row>
    <row r="38" spans="1:11" ht="22.5" customHeight="1" x14ac:dyDescent="0.2">
      <c r="A38" s="176"/>
      <c r="B38" s="179"/>
      <c r="C38" s="289"/>
      <c r="D38" s="289"/>
      <c r="E38" s="152"/>
      <c r="F38" s="145"/>
      <c r="G38" s="145"/>
      <c r="H38" s="143"/>
      <c r="I38" s="95">
        <f t="shared" ref="I38:I44" si="1">H38*G38</f>
        <v>0</v>
      </c>
      <c r="J38" s="212"/>
    </row>
    <row r="39" spans="1:11" ht="22.5" customHeight="1" x14ac:dyDescent="0.2">
      <c r="A39" s="176"/>
      <c r="B39" s="179"/>
      <c r="C39" s="289"/>
      <c r="D39" s="289"/>
      <c r="E39" s="152"/>
      <c r="F39" s="145"/>
      <c r="G39" s="145"/>
      <c r="H39" s="143"/>
      <c r="I39" s="95">
        <f t="shared" si="1"/>
        <v>0</v>
      </c>
      <c r="J39" s="212"/>
    </row>
    <row r="40" spans="1:11" ht="22.5" customHeight="1" x14ac:dyDescent="0.2">
      <c r="A40" s="176"/>
      <c r="B40" s="179"/>
      <c r="C40" s="289"/>
      <c r="D40" s="289"/>
      <c r="E40" s="152"/>
      <c r="F40" s="145"/>
      <c r="G40" s="145"/>
      <c r="H40" s="143"/>
      <c r="I40" s="95">
        <f t="shared" si="1"/>
        <v>0</v>
      </c>
      <c r="J40" s="212"/>
    </row>
    <row r="41" spans="1:11" ht="22.5" customHeight="1" x14ac:dyDescent="0.2">
      <c r="A41" s="176"/>
      <c r="B41" s="179"/>
      <c r="C41" s="289"/>
      <c r="D41" s="289"/>
      <c r="E41" s="152"/>
      <c r="F41" s="145"/>
      <c r="G41" s="145"/>
      <c r="H41" s="143"/>
      <c r="I41" s="95">
        <f t="shared" si="1"/>
        <v>0</v>
      </c>
      <c r="J41" s="212"/>
    </row>
    <row r="42" spans="1:11" ht="22.5" customHeight="1" x14ac:dyDescent="0.2">
      <c r="A42" s="176"/>
      <c r="B42" s="179"/>
      <c r="C42" s="289"/>
      <c r="D42" s="289"/>
      <c r="E42" s="152"/>
      <c r="F42" s="145"/>
      <c r="G42" s="145"/>
      <c r="H42" s="143"/>
      <c r="I42" s="95">
        <f t="shared" si="1"/>
        <v>0</v>
      </c>
      <c r="J42" s="212"/>
    </row>
    <row r="43" spans="1:11" ht="22.5" customHeight="1" x14ac:dyDescent="0.2">
      <c r="A43" s="176"/>
      <c r="B43" s="179"/>
      <c r="C43" s="289"/>
      <c r="D43" s="289"/>
      <c r="E43" s="152"/>
      <c r="F43" s="145"/>
      <c r="G43" s="145"/>
      <c r="H43" s="143"/>
      <c r="I43" s="95">
        <f t="shared" si="1"/>
        <v>0</v>
      </c>
      <c r="J43" s="212"/>
    </row>
    <row r="44" spans="1:11" ht="22.5" customHeight="1" thickBot="1" x14ac:dyDescent="0.25">
      <c r="A44" s="177"/>
      <c r="B44" s="180"/>
      <c r="C44" s="290"/>
      <c r="D44" s="290"/>
      <c r="E44" s="153"/>
      <c r="F44" s="148"/>
      <c r="G44" s="148"/>
      <c r="H44" s="146"/>
      <c r="I44" s="214">
        <f t="shared" si="1"/>
        <v>0</v>
      </c>
      <c r="J44" s="213"/>
    </row>
    <row r="45" spans="1:11" ht="25.5" customHeight="1" thickBot="1" x14ac:dyDescent="0.25">
      <c r="A45" s="30"/>
      <c r="B45" s="30"/>
      <c r="C45" s="30"/>
      <c r="D45" s="30"/>
      <c r="E45" s="30"/>
      <c r="F45" s="100"/>
      <c r="G45" s="172"/>
      <c r="H45" s="216" t="s">
        <v>24</v>
      </c>
      <c r="I45" s="217">
        <f>SUM(I34:I44)</f>
        <v>0</v>
      </c>
      <c r="J45" s="218">
        <f>SUM(J34:J44)</f>
        <v>0</v>
      </c>
    </row>
    <row r="47" spans="1:11" ht="15.75" customHeight="1" x14ac:dyDescent="0.2">
      <c r="A47" s="292" t="s">
        <v>105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</row>
    <row r="48" spans="1:11" x14ac:dyDescent="0.2">
      <c r="A48" s="109"/>
    </row>
    <row r="49" spans="1:11" x14ac:dyDescent="0.2">
      <c r="A49" s="291" t="s">
        <v>121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1"/>
    </row>
  </sheetData>
  <mergeCells count="41">
    <mergeCell ref="C35:D35"/>
    <mergeCell ref="J30:J33"/>
    <mergeCell ref="H12:H15"/>
    <mergeCell ref="H30:H33"/>
    <mergeCell ref="G12:G15"/>
    <mergeCell ref="C12:C15"/>
    <mergeCell ref="E12:E15"/>
    <mergeCell ref="I30:I33"/>
    <mergeCell ref="C34:D34"/>
    <mergeCell ref="C41:D41"/>
    <mergeCell ref="C42:D42"/>
    <mergeCell ref="C39:D39"/>
    <mergeCell ref="C40:D40"/>
    <mergeCell ref="C37:D37"/>
    <mergeCell ref="C38:D38"/>
    <mergeCell ref="F30:F33"/>
    <mergeCell ref="G30:G33"/>
    <mergeCell ref="A30:A33"/>
    <mergeCell ref="B30:B33"/>
    <mergeCell ref="G5:J5"/>
    <mergeCell ref="A27:A28"/>
    <mergeCell ref="C43:D43"/>
    <mergeCell ref="C44:D44"/>
    <mergeCell ref="A3:C3"/>
    <mergeCell ref="A49:K49"/>
    <mergeCell ref="A47:K47"/>
    <mergeCell ref="A6:J7"/>
    <mergeCell ref="J12:J15"/>
    <mergeCell ref="I12:I15"/>
    <mergeCell ref="A9:B10"/>
    <mergeCell ref="A12:A15"/>
    <mergeCell ref="B12:B15"/>
    <mergeCell ref="C29:D29"/>
    <mergeCell ref="F12:F15"/>
    <mergeCell ref="C36:D36"/>
    <mergeCell ref="C30:D33"/>
    <mergeCell ref="A1:C1"/>
    <mergeCell ref="A2:C2"/>
    <mergeCell ref="A4:C4"/>
    <mergeCell ref="F1:J4"/>
    <mergeCell ref="A5:F5"/>
  </mergeCells>
  <pageMargins left="0.28999999999999998" right="0.31" top="0.20238095238095238" bottom="0.75" header="0.3" footer="0.3"/>
  <pageSetup paperSize="9" orientation="landscape" horizontalDpi="4294967293" r:id="rId1"/>
  <headerFooter>
    <oddFooter>&amp;CPříloha k Žádosti nestátní neziskové organizace o státní dotaci na rok 2023 u Ministerstva spravedlnosti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D7D3C-8E02-4EEA-A016-31F1795D96F7}">
  <dimension ref="A1:G32"/>
  <sheetViews>
    <sheetView zoomScaleNormal="100" workbookViewId="0">
      <selection activeCell="E15" sqref="E15"/>
    </sheetView>
  </sheetViews>
  <sheetFormatPr defaultRowHeight="12.75" x14ac:dyDescent="0.2"/>
  <cols>
    <col min="1" max="1" width="4" customWidth="1"/>
    <col min="2" max="2" width="28.85546875" customWidth="1"/>
    <col min="3" max="7" width="19.7109375" customWidth="1"/>
  </cols>
  <sheetData>
    <row r="1" spans="1:7" ht="14.25" customHeight="1" x14ac:dyDescent="0.2">
      <c r="A1" s="315" t="s">
        <v>117</v>
      </c>
      <c r="B1" s="316"/>
      <c r="C1" s="316"/>
      <c r="D1" s="317"/>
      <c r="E1" s="318" t="s">
        <v>111</v>
      </c>
      <c r="F1" s="319"/>
      <c r="G1" s="320"/>
    </row>
    <row r="2" spans="1:7" ht="24.75" customHeight="1" x14ac:dyDescent="0.2">
      <c r="A2" s="271" t="s">
        <v>118</v>
      </c>
      <c r="B2" s="327"/>
      <c r="C2" s="327"/>
      <c r="D2" s="328"/>
      <c r="E2" s="321"/>
      <c r="F2" s="322"/>
      <c r="G2" s="323"/>
    </row>
    <row r="3" spans="1:7" ht="14.25" customHeight="1" x14ac:dyDescent="0.2">
      <c r="A3" s="352" t="s">
        <v>142</v>
      </c>
      <c r="B3" s="353"/>
      <c r="C3" s="353"/>
      <c r="D3" s="354"/>
      <c r="E3" s="321"/>
      <c r="F3" s="322"/>
      <c r="G3" s="323"/>
    </row>
    <row r="4" spans="1:7" ht="14.25" customHeight="1" thickBot="1" x14ac:dyDescent="0.25">
      <c r="A4" s="329" t="s">
        <v>110</v>
      </c>
      <c r="B4" s="330"/>
      <c r="C4" s="330"/>
      <c r="D4" s="331"/>
      <c r="E4" s="324"/>
      <c r="F4" s="325"/>
      <c r="G4" s="326"/>
    </row>
    <row r="5" spans="1:7" ht="13.5" thickBot="1" x14ac:dyDescent="0.25">
      <c r="A5" s="190"/>
      <c r="B5" s="190"/>
      <c r="C5" s="190"/>
      <c r="D5" s="190"/>
      <c r="E5" s="190"/>
      <c r="F5" s="190"/>
      <c r="G5" s="190"/>
    </row>
    <row r="6" spans="1:7" x14ac:dyDescent="0.2">
      <c r="A6" s="332" t="s">
        <v>135</v>
      </c>
      <c r="B6" s="333"/>
      <c r="C6" s="333"/>
      <c r="D6" s="333"/>
      <c r="E6" s="333"/>
      <c r="F6" s="333"/>
      <c r="G6" s="334"/>
    </row>
    <row r="7" spans="1:7" ht="13.5" thickBot="1" x14ac:dyDescent="0.25">
      <c r="A7" s="335"/>
      <c r="B7" s="336"/>
      <c r="C7" s="336"/>
      <c r="D7" s="336"/>
      <c r="E7" s="336"/>
      <c r="F7" s="336"/>
      <c r="G7" s="337"/>
    </row>
    <row r="8" spans="1:7" x14ac:dyDescent="0.2">
      <c r="A8" s="72"/>
      <c r="B8" s="72"/>
      <c r="C8" s="72"/>
      <c r="D8" s="72"/>
      <c r="E8" s="72"/>
      <c r="F8" s="72"/>
      <c r="G8" s="72"/>
    </row>
    <row r="9" spans="1:7" ht="13.5" thickBot="1" x14ac:dyDescent="0.25">
      <c r="A9" s="72"/>
      <c r="B9" s="72"/>
      <c r="C9" s="72"/>
      <c r="D9" s="72"/>
      <c r="E9" s="72"/>
      <c r="F9" s="73"/>
      <c r="G9" s="74" t="s">
        <v>0</v>
      </c>
    </row>
    <row r="10" spans="1:7" x14ac:dyDescent="0.2">
      <c r="A10" s="72"/>
      <c r="B10" s="72"/>
      <c r="C10" s="75" t="s">
        <v>1</v>
      </c>
      <c r="D10" s="76" t="s">
        <v>2</v>
      </c>
      <c r="E10" s="76" t="s">
        <v>3</v>
      </c>
      <c r="F10" s="77" t="s">
        <v>4</v>
      </c>
      <c r="G10" s="78" t="s">
        <v>5</v>
      </c>
    </row>
    <row r="11" spans="1:7" ht="13.5" thickBot="1" x14ac:dyDescent="0.25">
      <c r="A11" s="72"/>
      <c r="B11" s="72"/>
      <c r="C11" s="338" t="s">
        <v>134</v>
      </c>
      <c r="D11" s="339"/>
      <c r="E11" s="339"/>
      <c r="F11" s="340" t="s">
        <v>133</v>
      </c>
      <c r="G11" s="343" t="s">
        <v>119</v>
      </c>
    </row>
    <row r="12" spans="1:7" x14ac:dyDescent="0.2">
      <c r="A12" s="346" t="s">
        <v>27</v>
      </c>
      <c r="B12" s="347"/>
      <c r="C12" s="350" t="s">
        <v>28</v>
      </c>
      <c r="D12" s="351"/>
      <c r="E12" s="351"/>
      <c r="F12" s="341"/>
      <c r="G12" s="344"/>
    </row>
    <row r="13" spans="1:7" x14ac:dyDescent="0.2">
      <c r="A13" s="348"/>
      <c r="B13" s="349"/>
      <c r="C13" s="313" t="s">
        <v>29</v>
      </c>
      <c r="D13" s="314" t="s">
        <v>30</v>
      </c>
      <c r="E13" s="314" t="s">
        <v>31</v>
      </c>
      <c r="F13" s="341"/>
      <c r="G13" s="344"/>
    </row>
    <row r="14" spans="1:7" x14ac:dyDescent="0.2">
      <c r="A14" s="348"/>
      <c r="B14" s="349"/>
      <c r="C14" s="313"/>
      <c r="D14" s="314"/>
      <c r="E14" s="314"/>
      <c r="F14" s="342"/>
      <c r="G14" s="345"/>
    </row>
    <row r="15" spans="1:7" x14ac:dyDescent="0.2">
      <c r="A15" s="79">
        <v>1</v>
      </c>
      <c r="B15" s="80" t="s">
        <v>32</v>
      </c>
      <c r="C15" s="198">
        <f>'Detail rozpočtu'!F68</f>
        <v>0</v>
      </c>
      <c r="D15" s="199">
        <f>'Detail rozpočtu'!F14</f>
        <v>0</v>
      </c>
      <c r="E15" s="200">
        <f>'Detail rozpočtu'!F60</f>
        <v>0</v>
      </c>
      <c r="F15" s="136"/>
      <c r="G15" s="137"/>
    </row>
    <row r="16" spans="1:7" x14ac:dyDescent="0.2">
      <c r="A16" s="79">
        <v>2</v>
      </c>
      <c r="B16" s="80" t="s">
        <v>33</v>
      </c>
      <c r="C16" s="140"/>
      <c r="D16" s="136"/>
      <c r="E16" s="136"/>
      <c r="F16" s="136"/>
      <c r="G16" s="137"/>
    </row>
    <row r="17" spans="1:7" x14ac:dyDescent="0.2">
      <c r="A17" s="79">
        <v>3</v>
      </c>
      <c r="B17" s="81" t="s">
        <v>34</v>
      </c>
      <c r="C17" s="140"/>
      <c r="D17" s="136"/>
      <c r="E17" s="136"/>
      <c r="F17" s="136"/>
      <c r="G17" s="137"/>
    </row>
    <row r="18" spans="1:7" x14ac:dyDescent="0.2">
      <c r="A18" s="79">
        <v>4</v>
      </c>
      <c r="B18" s="81" t="s">
        <v>35</v>
      </c>
      <c r="C18" s="140"/>
      <c r="D18" s="136"/>
      <c r="E18" s="136"/>
      <c r="F18" s="136"/>
      <c r="G18" s="137"/>
    </row>
    <row r="19" spans="1:7" x14ac:dyDescent="0.2">
      <c r="A19" s="79">
        <v>5</v>
      </c>
      <c r="B19" s="81" t="s">
        <v>36</v>
      </c>
      <c r="C19" s="140"/>
      <c r="D19" s="136"/>
      <c r="E19" s="136"/>
      <c r="F19" s="136"/>
      <c r="G19" s="137"/>
    </row>
    <row r="20" spans="1:7" x14ac:dyDescent="0.2">
      <c r="A20" s="79">
        <v>6</v>
      </c>
      <c r="B20" s="81" t="s">
        <v>37</v>
      </c>
      <c r="C20" s="140"/>
      <c r="D20" s="136"/>
      <c r="E20" s="136"/>
      <c r="F20" s="136"/>
      <c r="G20" s="137"/>
    </row>
    <row r="21" spans="1:7" x14ac:dyDescent="0.2">
      <c r="A21" s="82">
        <v>7</v>
      </c>
      <c r="B21" s="81" t="s">
        <v>38</v>
      </c>
      <c r="C21" s="140"/>
      <c r="D21" s="138"/>
      <c r="E21" s="138"/>
      <c r="F21" s="138"/>
      <c r="G21" s="139"/>
    </row>
    <row r="22" spans="1:7" x14ac:dyDescent="0.2">
      <c r="A22" s="79">
        <v>8</v>
      </c>
      <c r="B22" s="81" t="s">
        <v>39</v>
      </c>
      <c r="C22" s="140"/>
      <c r="D22" s="136"/>
      <c r="E22" s="136"/>
      <c r="F22" s="136"/>
      <c r="G22" s="137"/>
    </row>
    <row r="23" spans="1:7" x14ac:dyDescent="0.2">
      <c r="A23" s="79">
        <v>9</v>
      </c>
      <c r="B23" s="81" t="s">
        <v>40</v>
      </c>
      <c r="C23" s="140"/>
      <c r="D23" s="136"/>
      <c r="E23" s="136"/>
      <c r="F23" s="136"/>
      <c r="G23" s="137"/>
    </row>
    <row r="24" spans="1:7" x14ac:dyDescent="0.2">
      <c r="A24" s="79">
        <v>10</v>
      </c>
      <c r="B24" s="81" t="s">
        <v>41</v>
      </c>
      <c r="C24" s="140"/>
      <c r="D24" s="136"/>
      <c r="E24" s="136"/>
      <c r="F24" s="136"/>
      <c r="G24" s="137"/>
    </row>
    <row r="25" spans="1:7" x14ac:dyDescent="0.2">
      <c r="A25" s="79">
        <v>11</v>
      </c>
      <c r="B25" s="81" t="s">
        <v>42</v>
      </c>
      <c r="C25" s="140"/>
      <c r="D25" s="136"/>
      <c r="E25" s="136"/>
      <c r="F25" s="136"/>
      <c r="G25" s="137"/>
    </row>
    <row r="26" spans="1:7" x14ac:dyDescent="0.2">
      <c r="A26" s="79">
        <v>12</v>
      </c>
      <c r="B26" s="81" t="s">
        <v>43</v>
      </c>
      <c r="C26" s="140"/>
      <c r="D26" s="136"/>
      <c r="E26" s="136"/>
      <c r="F26" s="136"/>
      <c r="G26" s="137"/>
    </row>
    <row r="27" spans="1:7" x14ac:dyDescent="0.2">
      <c r="A27" s="79">
        <v>13</v>
      </c>
      <c r="B27" s="81" t="s">
        <v>44</v>
      </c>
      <c r="C27" s="140"/>
      <c r="D27" s="136"/>
      <c r="E27" s="136"/>
      <c r="F27" s="136"/>
      <c r="G27" s="137"/>
    </row>
    <row r="28" spans="1:7" x14ac:dyDescent="0.2">
      <c r="A28" s="79">
        <v>14</v>
      </c>
      <c r="B28" s="81" t="s">
        <v>45</v>
      </c>
      <c r="C28" s="140"/>
      <c r="D28" s="136"/>
      <c r="E28" s="136"/>
      <c r="F28" s="136"/>
      <c r="G28" s="137"/>
    </row>
    <row r="29" spans="1:7" x14ac:dyDescent="0.2">
      <c r="A29" s="79">
        <v>15</v>
      </c>
      <c r="B29" s="81" t="s">
        <v>46</v>
      </c>
      <c r="C29" s="140"/>
      <c r="D29" s="136"/>
      <c r="E29" s="136"/>
      <c r="F29" s="136"/>
      <c r="G29" s="137"/>
    </row>
    <row r="30" spans="1:7" ht="25.5" x14ac:dyDescent="0.2">
      <c r="A30" s="238">
        <v>16</v>
      </c>
      <c r="B30" s="239" t="s">
        <v>47</v>
      </c>
      <c r="C30" s="240"/>
      <c r="D30" s="241"/>
      <c r="E30" s="241"/>
      <c r="F30" s="241"/>
      <c r="G30" s="242"/>
    </row>
    <row r="31" spans="1:7" ht="13.5" thickBot="1" x14ac:dyDescent="0.25">
      <c r="A31" s="233">
        <v>17</v>
      </c>
      <c r="B31" s="234" t="s">
        <v>48</v>
      </c>
      <c r="C31" s="235"/>
      <c r="D31" s="236"/>
      <c r="E31" s="236"/>
      <c r="F31" s="236"/>
      <c r="G31" s="237"/>
    </row>
    <row r="32" spans="1:7" ht="27" thickTop="1" thickBot="1" x14ac:dyDescent="0.25">
      <c r="A32" s="83">
        <v>18</v>
      </c>
      <c r="B32" s="84" t="s">
        <v>49</v>
      </c>
      <c r="C32" s="85">
        <f>SUM(C15:C31)</f>
        <v>0</v>
      </c>
      <c r="D32" s="86">
        <f>SUM(D15:D31)</f>
        <v>0</v>
      </c>
      <c r="E32" s="86">
        <f>SUM(E15:E31)</f>
        <v>0</v>
      </c>
      <c r="F32" s="86">
        <f>SUM(F15:F31)</f>
        <v>0</v>
      </c>
      <c r="G32" s="87">
        <f>SUM(G15:G31)</f>
        <v>0</v>
      </c>
    </row>
  </sheetData>
  <mergeCells count="14">
    <mergeCell ref="C13:C14"/>
    <mergeCell ref="D13:D14"/>
    <mergeCell ref="E13:E14"/>
    <mergeCell ref="A1:D1"/>
    <mergeCell ref="E1:G4"/>
    <mergeCell ref="A2:D2"/>
    <mergeCell ref="A4:D4"/>
    <mergeCell ref="A6:G7"/>
    <mergeCell ref="C11:E11"/>
    <mergeCell ref="F11:F14"/>
    <mergeCell ref="G11:G14"/>
    <mergeCell ref="A12:B14"/>
    <mergeCell ref="C12:E12"/>
    <mergeCell ref="A3:D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4"/>
  <sheetViews>
    <sheetView tabSelected="1" zoomScaleNormal="100" zoomScaleSheetLayoutView="80" workbookViewId="0">
      <selection activeCell="F26" sqref="F26"/>
    </sheetView>
  </sheetViews>
  <sheetFormatPr defaultColWidth="9.140625" defaultRowHeight="12.75" x14ac:dyDescent="0.2"/>
  <cols>
    <col min="1" max="1" width="5.85546875" style="10" customWidth="1"/>
    <col min="2" max="2" width="29" style="10" customWidth="1"/>
    <col min="3" max="6" width="18.7109375" style="10" customWidth="1"/>
    <col min="7" max="7" width="27.5703125" style="11" customWidth="1"/>
    <col min="8" max="9" width="9.140625" style="10"/>
    <col min="10" max="10" width="11" style="10" customWidth="1"/>
    <col min="11" max="16384" width="9.140625" style="10"/>
  </cols>
  <sheetData>
    <row r="1" spans="1:10" s="189" customFormat="1" ht="14.25" customHeight="1" x14ac:dyDescent="0.2">
      <c r="A1" s="268" t="s">
        <v>117</v>
      </c>
      <c r="B1" s="269"/>
      <c r="C1" s="269"/>
      <c r="D1" s="270"/>
      <c r="E1" s="277" t="s">
        <v>111</v>
      </c>
      <c r="F1" s="278"/>
      <c r="G1" s="279"/>
    </row>
    <row r="2" spans="1:10" s="189" customFormat="1" ht="24.95" customHeight="1" x14ac:dyDescent="0.2">
      <c r="A2" s="355" t="s">
        <v>118</v>
      </c>
      <c r="B2" s="356"/>
      <c r="C2" s="356"/>
      <c r="D2" s="357"/>
      <c r="E2" s="280"/>
      <c r="F2" s="281"/>
      <c r="G2" s="282"/>
    </row>
    <row r="3" spans="1:10" s="243" customFormat="1" ht="14.25" customHeight="1" x14ac:dyDescent="0.2">
      <c r="A3" s="355" t="s">
        <v>142</v>
      </c>
      <c r="B3" s="356"/>
      <c r="C3" s="356"/>
      <c r="D3" s="357"/>
      <c r="E3" s="280"/>
      <c r="F3" s="281"/>
      <c r="G3" s="282"/>
    </row>
    <row r="4" spans="1:10" s="189" customFormat="1" ht="13.5" thickBot="1" x14ac:dyDescent="0.25">
      <c r="A4" s="358" t="s">
        <v>110</v>
      </c>
      <c r="B4" s="359"/>
      <c r="C4" s="359"/>
      <c r="D4" s="360"/>
      <c r="E4" s="283"/>
      <c r="F4" s="361"/>
      <c r="G4" s="362"/>
    </row>
    <row r="5" spans="1:10" ht="13.5" thickBot="1" x14ac:dyDescent="0.25"/>
    <row r="6" spans="1:10" s="12" customFormat="1" ht="15" customHeight="1" x14ac:dyDescent="0.2">
      <c r="A6" s="366" t="s">
        <v>136</v>
      </c>
      <c r="B6" s="367"/>
      <c r="C6" s="367"/>
      <c r="D6" s="367"/>
      <c r="E6" s="367"/>
      <c r="F6" s="367"/>
      <c r="G6" s="368"/>
    </row>
    <row r="7" spans="1:10" ht="15" customHeight="1" thickBot="1" x14ac:dyDescent="0.25">
      <c r="A7" s="369"/>
      <c r="B7" s="370"/>
      <c r="C7" s="370"/>
      <c r="D7" s="370"/>
      <c r="E7" s="370"/>
      <c r="F7" s="370"/>
      <c r="G7" s="371"/>
    </row>
    <row r="8" spans="1:10" ht="15" customHeight="1" x14ac:dyDescent="0.2">
      <c r="A8" s="13"/>
      <c r="B8" s="13"/>
      <c r="C8" s="13"/>
      <c r="D8" s="13"/>
      <c r="E8" s="13"/>
      <c r="F8" s="13"/>
      <c r="G8" s="13"/>
    </row>
    <row r="9" spans="1:10" ht="15" customHeight="1" thickBot="1" x14ac:dyDescent="0.25">
      <c r="A9" s="14"/>
      <c r="B9" s="15"/>
      <c r="C9" s="16"/>
      <c r="D9" s="16"/>
      <c r="E9" s="16"/>
      <c r="F9" s="16"/>
      <c r="G9" s="17" t="s">
        <v>0</v>
      </c>
    </row>
    <row r="10" spans="1:10" ht="15" customHeight="1" thickBot="1" x14ac:dyDescent="0.25">
      <c r="A10" s="18"/>
      <c r="B10" s="15"/>
      <c r="C10" s="19" t="s">
        <v>1</v>
      </c>
      <c r="D10" s="20" t="s">
        <v>2</v>
      </c>
      <c r="E10" s="20" t="s">
        <v>3</v>
      </c>
      <c r="F10" s="20" t="s">
        <v>4</v>
      </c>
      <c r="G10" s="21" t="s">
        <v>5</v>
      </c>
      <c r="H10" s="22"/>
      <c r="I10" s="22"/>
      <c r="J10" s="22"/>
    </row>
    <row r="11" spans="1:10" s="12" customFormat="1" ht="15" customHeight="1" x14ac:dyDescent="0.2">
      <c r="A11" s="372" t="s">
        <v>50</v>
      </c>
      <c r="B11" s="373"/>
      <c r="C11" s="376" t="s">
        <v>137</v>
      </c>
      <c r="D11" s="376" t="s">
        <v>138</v>
      </c>
      <c r="E11" s="376" t="s">
        <v>139</v>
      </c>
      <c r="F11" s="376" t="s">
        <v>140</v>
      </c>
      <c r="G11" s="378" t="s">
        <v>51</v>
      </c>
      <c r="H11" s="23"/>
      <c r="I11" s="23"/>
      <c r="J11" s="23"/>
    </row>
    <row r="12" spans="1:10" s="12" customFormat="1" ht="15" customHeight="1" x14ac:dyDescent="0.2">
      <c r="A12" s="374"/>
      <c r="B12" s="375"/>
      <c r="C12" s="377"/>
      <c r="D12" s="377"/>
      <c r="E12" s="377"/>
      <c r="F12" s="377"/>
      <c r="G12" s="379"/>
      <c r="H12" s="23"/>
      <c r="I12" s="23"/>
      <c r="J12" s="23"/>
    </row>
    <row r="13" spans="1:10" ht="15" customHeight="1" x14ac:dyDescent="0.2">
      <c r="A13" s="374"/>
      <c r="B13" s="375"/>
      <c r="C13" s="377"/>
      <c r="D13" s="377"/>
      <c r="E13" s="377"/>
      <c r="F13" s="377"/>
      <c r="G13" s="379"/>
    </row>
    <row r="14" spans="1:10" s="12" customFormat="1" ht="15" customHeight="1" x14ac:dyDescent="0.25">
      <c r="A14" s="24" t="s">
        <v>52</v>
      </c>
      <c r="B14" s="25"/>
      <c r="C14" s="2">
        <f>C15+C26+C54</f>
        <v>0</v>
      </c>
      <c r="D14" s="2">
        <f>D15+D26+D54</f>
        <v>0</v>
      </c>
      <c r="E14" s="2">
        <f>E15+E26+E54</f>
        <v>0</v>
      </c>
      <c r="F14" s="2">
        <f>F15+F26+F54</f>
        <v>0</v>
      </c>
      <c r="G14" s="125"/>
    </row>
    <row r="15" spans="1:10" ht="15" customHeight="1" x14ac:dyDescent="0.2">
      <c r="A15" s="26" t="s">
        <v>53</v>
      </c>
      <c r="B15" s="27"/>
      <c r="C15" s="2">
        <f>SUM(C16:C25)</f>
        <v>0</v>
      </c>
      <c r="D15" s="2">
        <f t="shared" ref="D15:E15" si="0">SUM(D16:D25)</f>
        <v>0</v>
      </c>
      <c r="E15" s="2">
        <f t="shared" si="0"/>
        <v>0</v>
      </c>
      <c r="F15" s="2">
        <f>SUM(F16:F25)</f>
        <v>0</v>
      </c>
      <c r="G15" s="55"/>
    </row>
    <row r="16" spans="1:10" ht="15" customHeight="1" x14ac:dyDescent="0.2">
      <c r="A16" s="364" t="s">
        <v>54</v>
      </c>
      <c r="B16" s="28" t="s">
        <v>55</v>
      </c>
      <c r="C16" s="59"/>
      <c r="D16" s="126"/>
      <c r="E16" s="59"/>
      <c r="F16" s="126"/>
      <c r="G16" s="55"/>
    </row>
    <row r="17" spans="1:7" s="30" customFormat="1" x14ac:dyDescent="0.2">
      <c r="A17" s="364"/>
      <c r="B17" s="29" t="s">
        <v>56</v>
      </c>
      <c r="C17" s="60"/>
      <c r="D17" s="127"/>
      <c r="E17" s="60"/>
      <c r="F17" s="127"/>
      <c r="G17" s="56"/>
    </row>
    <row r="18" spans="1:7" s="30" customFormat="1" x14ac:dyDescent="0.2">
      <c r="A18" s="364"/>
      <c r="B18" s="29" t="s">
        <v>57</v>
      </c>
      <c r="C18" s="60"/>
      <c r="D18" s="127"/>
      <c r="E18" s="60"/>
      <c r="F18" s="127"/>
      <c r="G18" s="56"/>
    </row>
    <row r="19" spans="1:7" x14ac:dyDescent="0.2">
      <c r="A19" s="364"/>
      <c r="B19" s="31" t="s">
        <v>58</v>
      </c>
      <c r="C19" s="59"/>
      <c r="D19" s="126"/>
      <c r="E19" s="59"/>
      <c r="F19" s="126"/>
      <c r="G19" s="57"/>
    </row>
    <row r="20" spans="1:7" ht="15" customHeight="1" x14ac:dyDescent="0.2">
      <c r="A20" s="364"/>
      <c r="B20" s="31" t="s">
        <v>59</v>
      </c>
      <c r="C20" s="59"/>
      <c r="D20" s="126"/>
      <c r="E20" s="59"/>
      <c r="F20" s="126"/>
      <c r="G20" s="55"/>
    </row>
    <row r="21" spans="1:7" ht="15" customHeight="1" x14ac:dyDescent="0.2">
      <c r="A21" s="364"/>
      <c r="B21" s="31" t="s">
        <v>60</v>
      </c>
      <c r="C21" s="59"/>
      <c r="D21" s="126"/>
      <c r="E21" s="59"/>
      <c r="F21" s="126"/>
      <c r="G21" s="55"/>
    </row>
    <row r="22" spans="1:7" ht="15" customHeight="1" x14ac:dyDescent="0.2">
      <c r="A22" s="364"/>
      <c r="B22" s="31" t="s">
        <v>61</v>
      </c>
      <c r="C22" s="59"/>
      <c r="D22" s="126"/>
      <c r="E22" s="59"/>
      <c r="F22" s="126"/>
      <c r="G22" s="55"/>
    </row>
    <row r="23" spans="1:7" ht="15" customHeight="1" x14ac:dyDescent="0.2">
      <c r="A23" s="364"/>
      <c r="B23" s="31" t="s">
        <v>62</v>
      </c>
      <c r="C23" s="59"/>
      <c r="D23" s="126"/>
      <c r="E23" s="59"/>
      <c r="F23" s="126"/>
      <c r="G23" s="55"/>
    </row>
    <row r="24" spans="1:7" ht="15" customHeight="1" x14ac:dyDescent="0.2">
      <c r="A24" s="364"/>
      <c r="B24" s="31" t="s">
        <v>63</v>
      </c>
      <c r="C24" s="59"/>
      <c r="D24" s="126"/>
      <c r="E24" s="59"/>
      <c r="F24" s="126"/>
      <c r="G24" s="57"/>
    </row>
    <row r="25" spans="1:7" s="32" customFormat="1" x14ac:dyDescent="0.2">
      <c r="A25" s="364"/>
      <c r="B25" s="29" t="s">
        <v>64</v>
      </c>
      <c r="C25" s="60"/>
      <c r="D25" s="127"/>
      <c r="E25" s="60"/>
      <c r="F25" s="127"/>
      <c r="G25" s="56"/>
    </row>
    <row r="26" spans="1:7" ht="15" customHeight="1" x14ac:dyDescent="0.2">
      <c r="A26" s="380" t="s">
        <v>65</v>
      </c>
      <c r="B26" s="381"/>
      <c r="C26" s="3">
        <f>C27+C32+C36+C41</f>
        <v>0</v>
      </c>
      <c r="D26" s="3">
        <f>D27+D32+D36+D41</f>
        <v>0</v>
      </c>
      <c r="E26" s="3">
        <f>E27+E32+E36+E41</f>
        <v>0</v>
      </c>
      <c r="F26" s="3">
        <f>F27+F32+F36+F41</f>
        <v>0</v>
      </c>
      <c r="G26" s="55"/>
    </row>
    <row r="27" spans="1:7" ht="15" customHeight="1" x14ac:dyDescent="0.2">
      <c r="A27" s="33" t="s">
        <v>66</v>
      </c>
      <c r="B27" s="27" t="s">
        <v>67</v>
      </c>
      <c r="C27" s="2">
        <f t="shared" ref="C27:E27" si="1">SUM(C28:C31)</f>
        <v>0</v>
      </c>
      <c r="D27" s="2">
        <f t="shared" si="1"/>
        <v>0</v>
      </c>
      <c r="E27" s="2">
        <f t="shared" si="1"/>
        <v>0</v>
      </c>
      <c r="F27" s="2">
        <f>SUM(F28:F31)</f>
        <v>0</v>
      </c>
      <c r="G27" s="55"/>
    </row>
    <row r="28" spans="1:7" s="30" customFormat="1" x14ac:dyDescent="0.2">
      <c r="A28" s="382" t="s">
        <v>54</v>
      </c>
      <c r="B28" s="34" t="s">
        <v>68</v>
      </c>
      <c r="C28" s="60"/>
      <c r="D28" s="127"/>
      <c r="E28" s="60"/>
      <c r="F28" s="127"/>
      <c r="G28" s="56"/>
    </row>
    <row r="29" spans="1:7" s="30" customFormat="1" x14ac:dyDescent="0.2">
      <c r="A29" s="382"/>
      <c r="B29" s="34" t="s">
        <v>69</v>
      </c>
      <c r="C29" s="60"/>
      <c r="D29" s="127"/>
      <c r="E29" s="60"/>
      <c r="F29" s="127"/>
      <c r="G29" s="56"/>
    </row>
    <row r="30" spans="1:7" s="30" customFormat="1" x14ac:dyDescent="0.2">
      <c r="A30" s="382"/>
      <c r="B30" s="34" t="s">
        <v>70</v>
      </c>
      <c r="C30" s="60"/>
      <c r="D30" s="127"/>
      <c r="E30" s="60"/>
      <c r="F30" s="127"/>
      <c r="G30" s="56"/>
    </row>
    <row r="31" spans="1:7" x14ac:dyDescent="0.2">
      <c r="A31" s="382"/>
      <c r="B31" s="28" t="s">
        <v>71</v>
      </c>
      <c r="C31" s="59"/>
      <c r="D31" s="126"/>
      <c r="E31" s="59"/>
      <c r="F31" s="126"/>
      <c r="G31" s="57"/>
    </row>
    <row r="32" spans="1:7" ht="15" customHeight="1" x14ac:dyDescent="0.2">
      <c r="A32" s="33" t="s">
        <v>72</v>
      </c>
      <c r="B32" s="35" t="s">
        <v>73</v>
      </c>
      <c r="C32" s="2">
        <f t="shared" ref="C32:E32" si="2">SUM(C33:C35)</f>
        <v>0</v>
      </c>
      <c r="D32" s="2">
        <f t="shared" si="2"/>
        <v>0</v>
      </c>
      <c r="E32" s="2">
        <f t="shared" si="2"/>
        <v>0</v>
      </c>
      <c r="F32" s="2">
        <f>SUM(F33:F35)</f>
        <v>0</v>
      </c>
      <c r="G32" s="55"/>
    </row>
    <row r="33" spans="1:8" ht="15" customHeight="1" x14ac:dyDescent="0.2">
      <c r="A33" s="383" t="s">
        <v>54</v>
      </c>
      <c r="B33" s="28" t="s">
        <v>74</v>
      </c>
      <c r="C33" s="59"/>
      <c r="D33" s="126"/>
      <c r="E33" s="59"/>
      <c r="F33" s="126"/>
      <c r="G33" s="55"/>
    </row>
    <row r="34" spans="1:8" ht="15" customHeight="1" x14ac:dyDescent="0.2">
      <c r="A34" s="383"/>
      <c r="B34" s="28" t="s">
        <v>75</v>
      </c>
      <c r="C34" s="59"/>
      <c r="D34" s="126"/>
      <c r="E34" s="59"/>
      <c r="F34" s="126"/>
      <c r="G34" s="57"/>
    </row>
    <row r="35" spans="1:8" ht="15" customHeight="1" x14ac:dyDescent="0.2">
      <c r="A35" s="383"/>
      <c r="B35" s="28" t="s">
        <v>76</v>
      </c>
      <c r="C35" s="59"/>
      <c r="D35" s="126"/>
      <c r="E35" s="59"/>
      <c r="F35" s="126"/>
      <c r="G35" s="55"/>
    </row>
    <row r="36" spans="1:8" ht="15" customHeight="1" x14ac:dyDescent="0.2">
      <c r="A36" s="33" t="s">
        <v>77</v>
      </c>
      <c r="B36" s="36" t="s">
        <v>78</v>
      </c>
      <c r="C36" s="2">
        <f t="shared" ref="C36:E36" si="3">SUM(C37:C38)</f>
        <v>0</v>
      </c>
      <c r="D36" s="2">
        <f t="shared" si="3"/>
        <v>0</v>
      </c>
      <c r="E36" s="2">
        <f t="shared" si="3"/>
        <v>0</v>
      </c>
      <c r="F36" s="2">
        <f>SUM(F37:F38)</f>
        <v>0</v>
      </c>
      <c r="G36" s="55"/>
    </row>
    <row r="37" spans="1:8" s="30" customFormat="1" x14ac:dyDescent="0.2">
      <c r="A37" s="364" t="s">
        <v>54</v>
      </c>
      <c r="B37" s="37" t="s">
        <v>79</v>
      </c>
      <c r="C37" s="61"/>
      <c r="D37" s="128"/>
      <c r="E37" s="61"/>
      <c r="F37" s="128"/>
      <c r="G37" s="56"/>
    </row>
    <row r="38" spans="1:8" ht="15" customHeight="1" thickBot="1" x14ac:dyDescent="0.25">
      <c r="A38" s="365"/>
      <c r="B38" s="38" t="s">
        <v>80</v>
      </c>
      <c r="C38" s="62"/>
      <c r="D38" s="129"/>
      <c r="E38" s="62"/>
      <c r="F38" s="129"/>
      <c r="G38" s="58"/>
    </row>
    <row r="39" spans="1:8" ht="15" customHeight="1" x14ac:dyDescent="0.2">
      <c r="A39" s="363" t="s">
        <v>141</v>
      </c>
      <c r="B39" s="363"/>
      <c r="C39" s="363"/>
      <c r="D39" s="363"/>
      <c r="E39" s="363"/>
      <c r="F39" s="363"/>
      <c r="G39" s="363"/>
    </row>
    <row r="40" spans="1:8" s="42" customFormat="1" ht="15" customHeight="1" thickBot="1" x14ac:dyDescent="0.25">
      <c r="A40" s="384" t="s">
        <v>109</v>
      </c>
      <c r="B40" s="384"/>
      <c r="C40" s="384"/>
      <c r="E40" s="43"/>
      <c r="F40" s="43"/>
      <c r="G40" s="44"/>
      <c r="H40" s="41"/>
    </row>
    <row r="41" spans="1:8" ht="15" customHeight="1" x14ac:dyDescent="0.2">
      <c r="A41" s="45" t="s">
        <v>81</v>
      </c>
      <c r="B41" s="46" t="s">
        <v>82</v>
      </c>
      <c r="C41" s="9">
        <f t="shared" ref="C41:E41" si="4">SUM(C42:C53)</f>
        <v>0</v>
      </c>
      <c r="D41" s="9">
        <f t="shared" si="4"/>
        <v>0</v>
      </c>
      <c r="E41" s="9">
        <f t="shared" si="4"/>
        <v>0</v>
      </c>
      <c r="F41" s="9">
        <f>SUM(F42:F53)</f>
        <v>0</v>
      </c>
      <c r="G41" s="65"/>
    </row>
    <row r="42" spans="1:8" s="30" customFormat="1" x14ac:dyDescent="0.2">
      <c r="A42" s="395" t="s">
        <v>54</v>
      </c>
      <c r="B42" s="37" t="s">
        <v>83</v>
      </c>
      <c r="C42" s="60"/>
      <c r="D42" s="127"/>
      <c r="E42" s="60"/>
      <c r="F42" s="127"/>
      <c r="G42" s="56"/>
    </row>
    <row r="43" spans="1:8" s="30" customFormat="1" x14ac:dyDescent="0.2">
      <c r="A43" s="396"/>
      <c r="B43" s="37" t="s">
        <v>84</v>
      </c>
      <c r="C43" s="60"/>
      <c r="D43" s="127"/>
      <c r="E43" s="60"/>
      <c r="F43" s="127"/>
      <c r="G43" s="56"/>
    </row>
    <row r="44" spans="1:8" s="30" customFormat="1" x14ac:dyDescent="0.2">
      <c r="A44" s="396"/>
      <c r="B44" s="37" t="s">
        <v>85</v>
      </c>
      <c r="C44" s="60"/>
      <c r="D44" s="127"/>
      <c r="E44" s="60"/>
      <c r="F44" s="127"/>
      <c r="G44" s="56"/>
    </row>
    <row r="45" spans="1:8" s="30" customFormat="1" x14ac:dyDescent="0.2">
      <c r="A45" s="396"/>
      <c r="B45" s="37" t="s">
        <v>86</v>
      </c>
      <c r="C45" s="60"/>
      <c r="D45" s="127"/>
      <c r="E45" s="60"/>
      <c r="F45" s="127"/>
      <c r="G45" s="56"/>
    </row>
    <row r="46" spans="1:8" s="30" customFormat="1" x14ac:dyDescent="0.2">
      <c r="A46" s="396"/>
      <c r="B46" s="37" t="s">
        <v>87</v>
      </c>
      <c r="C46" s="60"/>
      <c r="D46" s="127"/>
      <c r="E46" s="60"/>
      <c r="F46" s="127"/>
      <c r="G46" s="56"/>
    </row>
    <row r="47" spans="1:8" s="30" customFormat="1" x14ac:dyDescent="0.2">
      <c r="A47" s="396"/>
      <c r="B47" s="37" t="s">
        <v>88</v>
      </c>
      <c r="C47" s="60"/>
      <c r="D47" s="127"/>
      <c r="E47" s="60"/>
      <c r="F47" s="127"/>
      <c r="G47" s="56"/>
    </row>
    <row r="48" spans="1:8" ht="15" customHeight="1" x14ac:dyDescent="0.2">
      <c r="A48" s="396"/>
      <c r="B48" s="47" t="s">
        <v>89</v>
      </c>
      <c r="C48" s="63"/>
      <c r="D48" s="130"/>
      <c r="E48" s="63"/>
      <c r="F48" s="130"/>
      <c r="G48" s="57"/>
    </row>
    <row r="49" spans="1:8" s="30" customFormat="1" x14ac:dyDescent="0.2">
      <c r="A49" s="396"/>
      <c r="B49" s="230" t="s">
        <v>124</v>
      </c>
      <c r="C49" s="61"/>
      <c r="D49" s="128"/>
      <c r="E49" s="61"/>
      <c r="F49" s="128"/>
      <c r="G49" s="56"/>
    </row>
    <row r="50" spans="1:8" ht="15" customHeight="1" x14ac:dyDescent="0.2">
      <c r="A50" s="396"/>
      <c r="B50" s="230" t="s">
        <v>125</v>
      </c>
      <c r="C50" s="63"/>
      <c r="D50" s="130"/>
      <c r="E50" s="59"/>
      <c r="F50" s="128"/>
      <c r="G50" s="56"/>
    </row>
    <row r="51" spans="1:8" ht="15" customHeight="1" x14ac:dyDescent="0.2">
      <c r="A51" s="396"/>
      <c r="B51" s="230" t="s">
        <v>126</v>
      </c>
      <c r="C51" s="63"/>
      <c r="D51" s="130"/>
      <c r="E51" s="63"/>
      <c r="F51" s="130"/>
      <c r="G51" s="57"/>
    </row>
    <row r="52" spans="1:8" ht="15" customHeight="1" x14ac:dyDescent="0.2">
      <c r="A52" s="396"/>
      <c r="B52" s="230" t="s">
        <v>127</v>
      </c>
      <c r="C52" s="63"/>
      <c r="D52" s="130"/>
      <c r="E52" s="63"/>
      <c r="F52" s="130"/>
      <c r="G52" s="64"/>
    </row>
    <row r="53" spans="1:8" s="32" customFormat="1" x14ac:dyDescent="0.2">
      <c r="A53" s="397"/>
      <c r="B53" s="37" t="s">
        <v>90</v>
      </c>
      <c r="C53" s="61"/>
      <c r="D53" s="128"/>
      <c r="E53" s="61"/>
      <c r="F53" s="128"/>
      <c r="G53" s="56"/>
      <c r="H53" s="48"/>
    </row>
    <row r="54" spans="1:8" ht="30" customHeight="1" x14ac:dyDescent="0.2">
      <c r="A54" s="385" t="s">
        <v>91</v>
      </c>
      <c r="B54" s="386"/>
      <c r="C54" s="2">
        <f t="shared" ref="C54:E54" si="5">SUM(C55:C58)</f>
        <v>0</v>
      </c>
      <c r="D54" s="2">
        <f t="shared" si="5"/>
        <v>0</v>
      </c>
      <c r="E54" s="2">
        <f t="shared" si="5"/>
        <v>0</v>
      </c>
      <c r="F54" s="2">
        <f>SUM(F55:F58)</f>
        <v>0</v>
      </c>
      <c r="G54" s="57"/>
    </row>
    <row r="55" spans="1:8" ht="15" customHeight="1" x14ac:dyDescent="0.2">
      <c r="A55" s="391" t="s">
        <v>54</v>
      </c>
      <c r="B55" s="28" t="s">
        <v>92</v>
      </c>
      <c r="C55" s="63"/>
      <c r="D55" s="130"/>
      <c r="E55" s="63"/>
      <c r="F55" s="130"/>
      <c r="G55" s="57"/>
    </row>
    <row r="56" spans="1:8" ht="16.5" customHeight="1" x14ac:dyDescent="0.2">
      <c r="A56" s="391"/>
      <c r="B56" s="28" t="s">
        <v>93</v>
      </c>
      <c r="C56" s="63"/>
      <c r="D56" s="130"/>
      <c r="E56" s="63"/>
      <c r="F56" s="130"/>
      <c r="G56" s="57"/>
    </row>
    <row r="57" spans="1:8" ht="15" customHeight="1" x14ac:dyDescent="0.2">
      <c r="A57" s="391"/>
      <c r="B57" s="28" t="s">
        <v>94</v>
      </c>
      <c r="C57" s="63"/>
      <c r="D57" s="130"/>
      <c r="E57" s="63"/>
      <c r="F57" s="130"/>
      <c r="G57" s="57"/>
    </row>
    <row r="58" spans="1:8" ht="15" customHeight="1" thickBot="1" x14ac:dyDescent="0.25">
      <c r="A58" s="392"/>
      <c r="B58" s="38" t="s">
        <v>95</v>
      </c>
      <c r="C58" s="62"/>
      <c r="D58" s="129"/>
      <c r="E58" s="66"/>
      <c r="F58" s="129"/>
      <c r="G58" s="67"/>
    </row>
    <row r="59" spans="1:8" ht="15" customHeight="1" thickBot="1" x14ac:dyDescent="0.25">
      <c r="A59" s="231"/>
      <c r="B59" s="39"/>
      <c r="C59" s="8"/>
      <c r="D59" s="8"/>
      <c r="E59" s="8"/>
      <c r="F59" s="8"/>
      <c r="G59" s="232"/>
    </row>
    <row r="60" spans="1:8" ht="15" customHeight="1" x14ac:dyDescent="0.2">
      <c r="A60" s="49" t="s">
        <v>96</v>
      </c>
      <c r="B60" s="50"/>
      <c r="C60" s="9">
        <f>C61+C66+C67</f>
        <v>0</v>
      </c>
      <c r="D60" s="9">
        <f>D61+D66+D67</f>
        <v>0</v>
      </c>
      <c r="E60" s="9">
        <f>E61+E66+E67</f>
        <v>0</v>
      </c>
      <c r="F60" s="194">
        <f>F61+F66+F67</f>
        <v>0</v>
      </c>
      <c r="G60" s="65"/>
    </row>
    <row r="61" spans="1:8" ht="15" customHeight="1" x14ac:dyDescent="0.2">
      <c r="A61" s="51" t="s">
        <v>97</v>
      </c>
      <c r="B61" s="52"/>
      <c r="C61" s="131"/>
      <c r="D61" s="131"/>
      <c r="E61" s="201">
        <f>E62+E63+E64+E65</f>
        <v>0</v>
      </c>
      <c r="F61" s="195">
        <f>F62+F63+F64+F65</f>
        <v>0</v>
      </c>
      <c r="G61" s="55"/>
    </row>
    <row r="62" spans="1:8" ht="15" customHeight="1" x14ac:dyDescent="0.2">
      <c r="A62" s="393" t="s">
        <v>54</v>
      </c>
      <c r="B62" s="28" t="s">
        <v>98</v>
      </c>
      <c r="C62" s="59"/>
      <c r="D62" s="132"/>
      <c r="E62" s="202">
        <f>'Zaměstnanci projektu'!L29</f>
        <v>0</v>
      </c>
      <c r="F62" s="196">
        <f>'Zaměstnanci projektu'!M29</f>
        <v>0</v>
      </c>
      <c r="G62" s="56"/>
    </row>
    <row r="63" spans="1:8" ht="15" customHeight="1" x14ac:dyDescent="0.2">
      <c r="A63" s="393"/>
      <c r="B63" s="28" t="s">
        <v>99</v>
      </c>
      <c r="C63" s="59"/>
      <c r="D63" s="132"/>
      <c r="E63" s="202">
        <f>'DDP + DPČ'!I25</f>
        <v>0</v>
      </c>
      <c r="F63" s="196">
        <f>'DDP + DPČ'!J25</f>
        <v>0</v>
      </c>
      <c r="G63" s="55"/>
    </row>
    <row r="64" spans="1:8" ht="15" customHeight="1" x14ac:dyDescent="0.2">
      <c r="A64" s="393"/>
      <c r="B64" s="28" t="s">
        <v>100</v>
      </c>
      <c r="C64" s="59"/>
      <c r="D64" s="132"/>
      <c r="E64" s="202">
        <f>'DDP + DPČ'!I45</f>
        <v>0</v>
      </c>
      <c r="F64" s="197">
        <f>'DDP + DPČ'!J45</f>
        <v>0</v>
      </c>
      <c r="G64" s="55"/>
    </row>
    <row r="65" spans="1:7" ht="15" customHeight="1" x14ac:dyDescent="0.2">
      <c r="A65" s="393"/>
      <c r="B65" s="31" t="s">
        <v>101</v>
      </c>
      <c r="C65" s="68"/>
      <c r="D65" s="133"/>
      <c r="E65" s="68"/>
      <c r="F65" s="135"/>
      <c r="G65" s="71"/>
    </row>
    <row r="66" spans="1:7" ht="29.1" customHeight="1" x14ac:dyDescent="0.2">
      <c r="A66" s="389" t="s">
        <v>102</v>
      </c>
      <c r="B66" s="390"/>
      <c r="C66" s="191"/>
      <c r="D66" s="192"/>
      <c r="E66" s="191"/>
      <c r="F66" s="192"/>
      <c r="G66" s="193"/>
    </row>
    <row r="67" spans="1:7" s="30" customFormat="1" ht="15" customHeight="1" x14ac:dyDescent="0.2">
      <c r="A67" s="385" t="s">
        <v>103</v>
      </c>
      <c r="B67" s="386"/>
      <c r="C67" s="69"/>
      <c r="D67" s="134"/>
      <c r="E67" s="70"/>
      <c r="F67" s="134"/>
      <c r="G67" s="56"/>
    </row>
    <row r="68" spans="1:7" ht="29.1" customHeight="1" thickBot="1" x14ac:dyDescent="0.25">
      <c r="A68" s="387" t="s">
        <v>49</v>
      </c>
      <c r="B68" s="388"/>
      <c r="C68" s="228">
        <f>C14+C60</f>
        <v>0</v>
      </c>
      <c r="D68" s="228">
        <f>D14+D60</f>
        <v>0</v>
      </c>
      <c r="E68" s="228">
        <f>E14+E60</f>
        <v>0</v>
      </c>
      <c r="F68" s="228">
        <f>F14+F60</f>
        <v>0</v>
      </c>
      <c r="G68" s="229" t="s">
        <v>106</v>
      </c>
    </row>
    <row r="69" spans="1:7" ht="15" customHeight="1" x14ac:dyDescent="0.2"/>
    <row r="70" spans="1:7" ht="15" customHeight="1" x14ac:dyDescent="0.2">
      <c r="A70" s="394" t="s">
        <v>123</v>
      </c>
      <c r="B70" s="394"/>
      <c r="C70" s="394"/>
      <c r="D70" s="394"/>
      <c r="E70" s="394"/>
      <c r="F70" s="53"/>
    </row>
    <row r="71" spans="1:7" x14ac:dyDescent="0.2">
      <c r="A71" s="54" t="s">
        <v>104</v>
      </c>
      <c r="B71" s="53"/>
      <c r="C71" s="53"/>
      <c r="D71" s="53"/>
      <c r="E71" s="53"/>
      <c r="F71" s="53"/>
    </row>
    <row r="73" spans="1:7" x14ac:dyDescent="0.2">
      <c r="A73" s="40"/>
      <c r="B73" s="40"/>
      <c r="C73" s="40"/>
    </row>
    <row r="74" spans="1:7" x14ac:dyDescent="0.2">
      <c r="A74" s="363" t="s">
        <v>141</v>
      </c>
      <c r="B74" s="363"/>
      <c r="C74" s="363"/>
      <c r="D74" s="363"/>
      <c r="E74" s="363"/>
      <c r="F74" s="363"/>
      <c r="G74" s="363"/>
    </row>
  </sheetData>
  <mergeCells count="28">
    <mergeCell ref="A74:G74"/>
    <mergeCell ref="A40:C40"/>
    <mergeCell ref="A67:B67"/>
    <mergeCell ref="A68:B68"/>
    <mergeCell ref="A66:B66"/>
    <mergeCell ref="A54:B54"/>
    <mergeCell ref="A55:A58"/>
    <mergeCell ref="A62:A65"/>
    <mergeCell ref="A70:E70"/>
    <mergeCell ref="A42:A53"/>
    <mergeCell ref="A39:G39"/>
    <mergeCell ref="A37:A38"/>
    <mergeCell ref="A6:G7"/>
    <mergeCell ref="A11:B13"/>
    <mergeCell ref="C11:C13"/>
    <mergeCell ref="D11:D13"/>
    <mergeCell ref="E11:E13"/>
    <mergeCell ref="F11:F13"/>
    <mergeCell ref="G11:G13"/>
    <mergeCell ref="A16:A25"/>
    <mergeCell ref="A26:B26"/>
    <mergeCell ref="A28:A31"/>
    <mergeCell ref="A33:A35"/>
    <mergeCell ref="A3:D3"/>
    <mergeCell ref="A1:D1"/>
    <mergeCell ref="A2:D2"/>
    <mergeCell ref="A4:D4"/>
    <mergeCell ref="E1:G4"/>
  </mergeCells>
  <pageMargins left="0.39" right="0.34" top="0.19642857142857142" bottom="0.3" header="0.23" footer="0.27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Zaměstnanci projektu</vt:lpstr>
      <vt:lpstr>DDP + DPČ</vt:lpstr>
      <vt:lpstr>Celkový rozpočet</vt:lpstr>
      <vt:lpstr>Detail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Bolf Štěpán</dc:creator>
  <cp:lastModifiedBy>Foxová Ivana</cp:lastModifiedBy>
  <cp:lastPrinted>2022-08-19T06:59:12Z</cp:lastPrinted>
  <dcterms:created xsi:type="dcterms:W3CDTF">2017-11-30T11:05:43Z</dcterms:created>
  <dcterms:modified xsi:type="dcterms:W3CDTF">2022-08-29T10:48:26Z</dcterms:modified>
</cp:coreProperties>
</file>