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C6729625-8C12-4842-BB5E-82C671676624}" xr6:coauthVersionLast="47" xr6:coauthVersionMax="47" xr10:uidLastSave="{00000000-0000-0000-0000-000000000000}"/>
  <bookViews>
    <workbookView xWindow="-120" yWindow="-120" windowWidth="29040" windowHeight="15840" tabRatio="539" activeTab="3" xr2:uid="{00000000-000D-0000-FFFF-FFFF00000000}"/>
  </bookViews>
  <sheets>
    <sheet name="Zaměstnanci projektu" sheetId="10" r:id="rId1"/>
    <sheet name="DDP + DPČ" sheetId="9" r:id="rId2"/>
    <sheet name="Celkový rozpočet" sheetId="11" r:id="rId3"/>
    <sheet name="Detail rozpočtu" sheetId="7" r:id="rId4"/>
  </sheets>
  <definedNames>
    <definedName name="_xlnm.Print_Area" localSheetId="1">'DDP + DPČ'!#REF!</definedName>
    <definedName name="_xlnm.Print_Area" localSheetId="0">'Zaměstnanci projektu'!#REF!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0" l="1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11" i="10"/>
  <c r="D60" i="7" l="1"/>
  <c r="C60" i="7"/>
  <c r="C27" i="7"/>
  <c r="F38" i="7"/>
  <c r="E38" i="7"/>
  <c r="D38" i="7"/>
  <c r="C38" i="7"/>
  <c r="E42" i="9"/>
  <c r="E43" i="9"/>
  <c r="E44" i="9"/>
  <c r="E45" i="9"/>
  <c r="E46" i="9"/>
  <c r="E25" i="9"/>
  <c r="E18" i="9"/>
  <c r="E19" i="9"/>
  <c r="E20" i="9"/>
  <c r="E21" i="9"/>
  <c r="E22" i="9"/>
  <c r="E23" i="9"/>
  <c r="H25" i="10"/>
  <c r="H16" i="10"/>
  <c r="H17" i="10"/>
  <c r="H18" i="10"/>
  <c r="H19" i="10"/>
  <c r="H20" i="10"/>
  <c r="H21" i="10"/>
  <c r="H22" i="10"/>
  <c r="H23" i="10"/>
  <c r="H24" i="10"/>
  <c r="H26" i="10"/>
  <c r="G32" i="11" l="1"/>
  <c r="F32" i="11"/>
  <c r="E49" i="9"/>
  <c r="E48" i="9"/>
  <c r="E47" i="9"/>
  <c r="E41" i="9"/>
  <c r="E17" i="9"/>
  <c r="E16" i="9"/>
  <c r="E24" i="9"/>
  <c r="H12" i="10"/>
  <c r="H11" i="10"/>
  <c r="H13" i="10"/>
  <c r="H14" i="10"/>
  <c r="I27" i="10" l="1"/>
  <c r="F61" i="7" s="1"/>
  <c r="H15" i="10"/>
  <c r="F57" i="9"/>
  <c r="F63" i="7" s="1"/>
  <c r="F32" i="9"/>
  <c r="F62" i="7" s="1"/>
  <c r="E56" i="9"/>
  <c r="E55" i="9"/>
  <c r="E54" i="9"/>
  <c r="E53" i="9"/>
  <c r="E52" i="9"/>
  <c r="E51" i="9"/>
  <c r="E50" i="9"/>
  <c r="E31" i="9"/>
  <c r="E30" i="9"/>
  <c r="E29" i="9"/>
  <c r="E28" i="9"/>
  <c r="E27" i="9"/>
  <c r="E26" i="9"/>
  <c r="F54" i="7"/>
  <c r="C15" i="7"/>
  <c r="D15" i="7"/>
  <c r="E15" i="7"/>
  <c r="D27" i="7"/>
  <c r="E27" i="7"/>
  <c r="C32" i="7"/>
  <c r="C26" i="7" s="1"/>
  <c r="D32" i="7"/>
  <c r="E32" i="7"/>
  <c r="C41" i="7"/>
  <c r="D41" i="7"/>
  <c r="E41" i="7"/>
  <c r="C54" i="7"/>
  <c r="D54" i="7"/>
  <c r="E54" i="7"/>
  <c r="C59" i="7"/>
  <c r="D59" i="7"/>
  <c r="F27" i="7"/>
  <c r="F41" i="7"/>
  <c r="F32" i="7"/>
  <c r="F15" i="7"/>
  <c r="E26" i="7" l="1"/>
  <c r="F26" i="7"/>
  <c r="D26" i="7"/>
  <c r="F60" i="7"/>
  <c r="H27" i="10"/>
  <c r="E61" i="7" s="1"/>
  <c r="E32" i="9"/>
  <c r="E62" i="7" s="1"/>
  <c r="E57" i="9"/>
  <c r="E63" i="7" s="1"/>
  <c r="D14" i="7"/>
  <c r="D67" i="7" s="1"/>
  <c r="E14" i="7"/>
  <c r="F14" i="7"/>
  <c r="D15" i="11" s="1"/>
  <c r="D32" i="11" s="1"/>
  <c r="E60" i="7" l="1"/>
  <c r="E59" i="7" s="1"/>
  <c r="E67" i="7" s="1"/>
  <c r="C14" i="7"/>
  <c r="C67" i="7" s="1"/>
  <c r="F59" i="7"/>
  <c r="F67" i="7" s="1"/>
  <c r="C15" i="11" s="1"/>
  <c r="C32" i="11" s="1"/>
  <c r="E15" i="11" l="1"/>
  <c r="E32" i="11" s="1"/>
</calcChain>
</file>

<file path=xl/sharedStrings.xml><?xml version="1.0" encoding="utf-8"?>
<sst xmlns="http://schemas.openxmlformats.org/spreadsheetml/2006/main" count="187" uniqueCount="131">
  <si>
    <t>Uveďte v Kč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</si>
  <si>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</si>
  <si>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</si>
  <si>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</si>
  <si>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</si>
  <si>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</si>
  <si>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</si>
  <si>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</si>
  <si>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</si>
  <si>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</si>
  <si>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Jméno a příjmení</t>
  </si>
  <si>
    <t>Funkce</t>
  </si>
  <si>
    <t>Součet:</t>
  </si>
  <si>
    <t>Dohoda o pracovní činnosti</t>
  </si>
  <si>
    <t>Dohoda o provedení práce</t>
  </si>
  <si>
    <t>Požadavek na finanční prostředky od:</t>
  </si>
  <si>
    <t>Celkem</t>
  </si>
  <si>
    <t>1. Provozní celkem</t>
  </si>
  <si>
    <t>2. Osobní celkem</t>
  </si>
  <si>
    <t>MSp</t>
  </si>
  <si>
    <t>RVKPP</t>
  </si>
  <si>
    <t>MPSV</t>
  </si>
  <si>
    <t>MŠMT</t>
  </si>
  <si>
    <t>MZ</t>
  </si>
  <si>
    <t>MV</t>
  </si>
  <si>
    <t>Ostatní rezorty státní správy</t>
  </si>
  <si>
    <t>Kraj</t>
  </si>
  <si>
    <t>Obec</t>
  </si>
  <si>
    <t>Úřady práce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</si>
  <si>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</si>
  <si>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</si>
  <si>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</si>
  <si>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</si>
  <si>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</si>
  <si>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strukturálních      fondů EU</t>
  </si>
  <si>
    <t xml:space="preserve">Věznice </t>
  </si>
  <si>
    <t>Celkové náklady na realizaci projektu</t>
  </si>
  <si>
    <t>Nákladová položka</t>
  </si>
  <si>
    <t>Poznámka - slovní komentář (nutno vyplnit)</t>
  </si>
  <si>
    <t>1. Provozní náklady celkem</t>
  </si>
  <si>
    <t>z toho:</t>
  </si>
  <si>
    <t>- potraviny</t>
  </si>
  <si>
    <t>- kancelářské potřeby</t>
  </si>
  <si>
    <t>- pohonné hmoty</t>
  </si>
  <si>
    <t>- zdravotnický materiál</t>
  </si>
  <si>
    <t>- odborná literatura</t>
  </si>
  <si>
    <t>- materiál údržba</t>
  </si>
  <si>
    <t>- terapeutické pomůcky</t>
  </si>
  <si>
    <t>- materiálně soc. pomoc klientům</t>
  </si>
  <si>
    <t>- ostatní materiálové náklady</t>
  </si>
  <si>
    <t>- elektřina</t>
  </si>
  <si>
    <t>- plyn</t>
  </si>
  <si>
    <t>- vodné, stočné</t>
  </si>
  <si>
    <t>- jiné, pára</t>
  </si>
  <si>
    <t>- opravy a udržování budov</t>
  </si>
  <si>
    <t>- opravy a udržování aut</t>
  </si>
  <si>
    <t>- ostatní - konkretizujte</t>
  </si>
  <si>
    <t>- cestovné zaměstnanců</t>
  </si>
  <si>
    <t>- cestovné klientů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</si>
  <si>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</si>
  <si>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</si>
  <si>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</si>
  <si>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</si>
  <si>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</si>
  <si>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</si>
  <si>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>- jiné ostatní služby</t>
  </si>
  <si>
    <t>- daně a poplatky</t>
  </si>
  <si>
    <t>- pojištění</t>
  </si>
  <si>
    <t>- ostatní</t>
  </si>
  <si>
    <t>- provozní náklady správy</t>
  </si>
  <si>
    <t>2. Osobní náklady celkem</t>
  </si>
  <si>
    <t>- hrubé mzdy</t>
  </si>
  <si>
    <t>- OON na DPČ</t>
  </si>
  <si>
    <t>- OON na DPP</t>
  </si>
  <si>
    <t>- ostatní mzdové náklady</t>
  </si>
  <si>
    <t xml:space="preserve">Vyplňte sloupec E - specifikujte vynaložení finančních prostředků na jednotlivé položky </t>
  </si>
  <si>
    <r>
      <t>Do této tabulky uvádějte údaje o </t>
    </r>
    <r>
      <rPr>
        <b/>
        <u/>
        <sz val="10"/>
        <rFont val="Arial"/>
        <family val="2"/>
        <charset val="238"/>
      </rPr>
      <t>všech činnostech</t>
    </r>
    <r>
      <rPr>
        <b/>
        <sz val="10"/>
        <rFont val="Arial"/>
        <family val="2"/>
        <charset val="238"/>
      </rPr>
      <t xml:space="preserve"> hrazených z ostatních osobních nákladů, </t>
    </r>
    <r>
      <rPr>
        <b/>
        <u/>
        <sz val="10"/>
        <rFont val="Arial"/>
        <family val="2"/>
        <charset val="238"/>
      </rPr>
      <t>jejichž prostřednictvím bude docházet k realizaci projektu</t>
    </r>
    <r>
      <rPr>
        <b/>
        <sz val="10"/>
        <rFont val="Arial"/>
        <family val="2"/>
        <charset val="238"/>
      </rPr>
      <t>.</t>
    </r>
    <r>
      <rPr>
        <b/>
        <u/>
        <sz val="10"/>
        <rFont val="Arial"/>
        <family val="2"/>
        <charset val="238"/>
      </rPr>
      <t xml:space="preserve"> </t>
    </r>
  </si>
  <si>
    <t>xxxxx</t>
  </si>
  <si>
    <t>Datum:</t>
  </si>
  <si>
    <t>Razítko a podpis statutárního zástupce:</t>
  </si>
  <si>
    <t xml:space="preserve">Název projektu: </t>
  </si>
  <si>
    <r>
      <t>Název projektu:</t>
    </r>
    <r>
      <rPr>
        <sz val="10"/>
        <rFont val="Arial CE"/>
        <charset val="238"/>
      </rPr>
      <t xml:space="preserve"> </t>
    </r>
  </si>
  <si>
    <t>Funkce/druh činnosti</t>
  </si>
  <si>
    <t>Odměna za                                           1 hodinu</t>
  </si>
  <si>
    <t>Název projektu:</t>
  </si>
  <si>
    <t>Konkrétní výše dotace se stanovuje s přihlédnutím k úrovni mzdy obvyklé za srovnatelnou činnost vykonávanou v daném místě a čase (podle informačního systému o průměrných výdělcích Ministerstva práce a sociálních věcí).</t>
  </si>
  <si>
    <t>Celkem odprac. hodin/rok</t>
  </si>
  <si>
    <t>- tisky</t>
  </si>
  <si>
    <t>- zpracování mezd</t>
  </si>
  <si>
    <t>- ubytování klientů</t>
  </si>
  <si>
    <t xml:space="preserve">- tvorba webových stránek </t>
  </si>
  <si>
    <t>Získáno na projekt celkem v roce 2022</t>
  </si>
  <si>
    <t>Č. j. projektu:</t>
  </si>
  <si>
    <t xml:space="preserve">Rozpočet projektu (neinvestiční náklady) a požadavek od MSp na rok 2024 podle nákladových položek                                                     </t>
  </si>
  <si>
    <t>Přidělená dotace od MSp na rok 2023</t>
  </si>
  <si>
    <t>Rozpočet projektu na rok 2024 podle zdrojů a přehled získaných finančních prostředků na projekt v předchozích dvou letech</t>
  </si>
  <si>
    <t>Rozpočet projektu na rok 2024</t>
  </si>
  <si>
    <t>Dotace MSp pro rok 2024 (požadavek)</t>
  </si>
  <si>
    <t>Přehled zaměstnanců projektu, celkových mezd a požadavků od MSp na mzdy pro rok 2024</t>
  </si>
  <si>
    <t>Počet měsíců činnosti v rámci  projektu</t>
  </si>
  <si>
    <t>Získáno na projekt celkem v roce 2023</t>
  </si>
  <si>
    <t>Úvazek v projektu</t>
  </si>
  <si>
    <t xml:space="preserve">Název žadatele: </t>
  </si>
  <si>
    <t>Předpokl. mzda pro rok 2024 (v projektu)</t>
  </si>
  <si>
    <r>
      <t>Do této tabulky uvádějte údaje o </t>
    </r>
    <r>
      <rPr>
        <b/>
        <u/>
        <sz val="10"/>
        <rFont val="Arial"/>
        <family val="2"/>
        <charset val="238"/>
      </rPr>
      <t>všech zaměstnancích</t>
    </r>
    <r>
      <rPr>
        <b/>
        <sz val="10"/>
        <rFont val="Arial"/>
        <family val="2"/>
        <charset val="238"/>
      </rPr>
      <t xml:space="preserve"> (1 pracovník = 1 řádek), kteří jsou účastni na realizaci projektu - kromě DPP či DPČ. </t>
    </r>
  </si>
  <si>
    <t>Název žadatele:</t>
  </si>
  <si>
    <t>Předpokládané náklady na rok 2023</t>
  </si>
  <si>
    <r>
      <t>Předpokládané n</t>
    </r>
    <r>
      <rPr>
        <b/>
        <sz val="10"/>
        <rFont val="Arial CE"/>
        <family val="2"/>
        <charset val="238"/>
      </rPr>
      <t>áklady na rok 2024</t>
    </r>
  </si>
  <si>
    <t>1.1 Materiálové náklady celkem</t>
  </si>
  <si>
    <t>1.2 Nemateriálové náklady celkem</t>
  </si>
  <si>
    <t>Ostatní osobní náklady; přehled dohod o pracích konaných mimo pracovní poměr, celkových odměn z dohod a požadavků od MSp pro rok 2024</t>
  </si>
  <si>
    <t>1.2.1 Energie</t>
  </si>
  <si>
    <t>1.2.2 Opravy a udržování</t>
  </si>
  <si>
    <t>1.2.3 Cestovné</t>
  </si>
  <si>
    <t>1.2.4 Ostatní služby</t>
  </si>
  <si>
    <t>1.3 Jiné provozní náklady - konkretizujte</t>
  </si>
  <si>
    <t>2.1 Mzdové náklady</t>
  </si>
  <si>
    <t xml:space="preserve">2.2 Odvody sociální a zdravotní pojištění </t>
  </si>
  <si>
    <t>2.3 Ostatní sociální náklady</t>
  </si>
  <si>
    <t>Neinvestiční náklady</t>
  </si>
  <si>
    <t>Tarifní mzda  (odpovídající úvazku 1,0)</t>
  </si>
  <si>
    <t>Další složky mzdy  (odpovídající úvazku 1,0)</t>
  </si>
  <si>
    <t>Měsíční mzda celkem (odpovídající úvazku v projektu)</t>
  </si>
  <si>
    <t>Předpokládaná odměna pro rok 2024</t>
  </si>
  <si>
    <r>
      <t xml:space="preserve">- vybavení </t>
    </r>
    <r>
      <rPr>
        <sz val="10"/>
        <rFont val="Arial CE"/>
        <family val="2"/>
        <charset val="238"/>
      </rPr>
      <t>(</t>
    </r>
    <r>
      <rPr>
        <sz val="10"/>
        <rFont val="Arial CE"/>
        <family val="2"/>
        <charset val="238"/>
      </rPr>
      <t>DDHM</t>
    </r>
    <r>
      <rPr>
        <sz val="10"/>
        <rFont val="Arial CE"/>
        <family val="2"/>
        <charset val="238"/>
      </rPr>
      <t>)*</t>
    </r>
  </si>
  <si>
    <t>- pořízení DDNM**</t>
  </si>
  <si>
    <r>
      <t>Sloupec A a sloupec B</t>
    </r>
    <r>
      <rPr>
        <sz val="10"/>
        <rFont val="Arial CE"/>
        <charset val="238"/>
      </rPr>
      <t xml:space="preserve"> vyplňte v případě, že vám byla poskytnuta neinvestiční dotace na projekt v běžném roce </t>
    </r>
  </si>
  <si>
    <t>Požadavek na dotaci od MSp na rok 2024</t>
  </si>
  <si>
    <r>
      <t xml:space="preserve">V případě nových zaměstnanců, s nimiž v době zpracování rozpočtu ještě není uzavřena pracovní smlouva, uveďte místo jména zaměstnance písmeno </t>
    </r>
    <r>
      <rPr>
        <b/>
        <sz val="10"/>
        <rFont val="Calibri"/>
        <family val="2"/>
        <charset val="238"/>
      </rPr>
      <t>„</t>
    </r>
    <r>
      <rPr>
        <b/>
        <sz val="10"/>
        <rFont val="Arial CE"/>
        <charset val="238"/>
      </rPr>
      <t>N</t>
    </r>
    <r>
      <rPr>
        <b/>
        <sz val="10"/>
        <rFont val="Calibri"/>
        <family val="2"/>
        <charset val="238"/>
      </rPr>
      <t>”</t>
    </r>
    <r>
      <rPr>
        <b/>
        <sz val="10"/>
        <rFont val="Arial CE"/>
        <charset val="238"/>
      </rPr>
      <t>.</t>
    </r>
  </si>
  <si>
    <t xml:space="preserve">* DDHM - drobný dlouhodobý hmotný majetek (do 40 000 Kč) </t>
  </si>
  <si>
    <t>**DDNM - drobný dlouhodobý nehmotný majetek (do 60 000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</si>
</sst>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_ ;\-#,##0\ "/>
  </numFmts>
  <fonts count="30" x14ac:knownFonts="1"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8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color indexed="8"/>
      <name val="Arial CE"/>
      <family val="2"/>
      <charset val="238"/>
    </font>
    <font>
      <sz val="10"/>
      <color rgb="FF000000"/>
      <name val="Arial"/>
      <family val="2"/>
      <charset val="238"/>
    </font>
    <font>
      <b/>
      <sz val="12"/>
      <name val="Arial CE"/>
      <charset val="238"/>
    </font>
    <font>
      <b/>
      <sz val="10"/>
      <color rgb="FFFF0000"/>
      <name val="Arial"/>
      <family val="2"/>
      <charset val="238"/>
    </font>
    <font>
      <sz val="11"/>
      <name val="Arial CE"/>
      <charset val="238"/>
    </font>
    <font>
      <b/>
      <sz val="13"/>
      <name val="Arial CE"/>
      <family val="2"/>
      <charset val="238"/>
    </font>
    <font>
      <b/>
      <sz val="13"/>
      <name val="Arial CE"/>
      <charset val="238"/>
    </font>
    <font>
      <b/>
      <sz val="13"/>
      <name val="Arial"/>
      <family val="2"/>
      <charset val="238"/>
    </font>
    <font>
      <b/>
      <u/>
      <sz val="10"/>
      <name val="Arial CE"/>
      <family val="2"/>
      <charset val="238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/>
      <bottom style="medium">
        <color indexed="64"/>
      </bottom>
      <diagonal/>
    </border>
    <border>
      <left/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3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medium">
        <color indexed="64"/>
      </left>
      <right style="thin">
        <color indexed="63"/>
      </right>
      <top/>
      <bottom style="double">
        <color indexed="63"/>
      </bottom>
      <diagonal/>
    </border>
    <border>
      <left/>
      <right style="thin">
        <color indexed="63"/>
      </right>
      <top/>
      <bottom style="double">
        <color indexed="63"/>
      </bottom>
      <diagonal/>
    </border>
    <border>
      <left style="thin">
        <color indexed="63"/>
      </left>
      <right style="thin">
        <color indexed="63"/>
      </right>
      <top/>
      <bottom style="double">
        <color indexed="63"/>
      </bottom>
      <diagonal/>
    </border>
    <border>
      <left style="thin">
        <color indexed="63"/>
      </left>
      <right style="medium">
        <color indexed="63"/>
      </right>
      <top/>
      <bottom style="double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double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double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double">
        <color indexed="63"/>
      </bottom>
      <diagonal/>
    </border>
    <border>
      <left style="thin">
        <color indexed="63"/>
      </left>
      <right style="thin">
        <color indexed="64"/>
      </right>
      <top style="double">
        <color indexed="63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</borders>
  <cellStyleXfs count="9">
    <xf numFmtId="0" fontId="0" fillId="0" borderId="0"/>
    <xf numFmtId="0" fontId="13" fillId="0" borderId="0" applyNumberFormat="0" applyFill="0" applyBorder="0" applyAlignment="0" applyProtection="0"/>
    <xf numFmtId="164" fontId="14" fillId="0" borderId="0" applyFill="0" applyBorder="0" applyAlignment="0" applyProtection="0"/>
    <xf numFmtId="0" fontId="14" fillId="0" borderId="0"/>
    <xf numFmtId="0" fontId="21" fillId="0" borderId="0"/>
    <xf numFmtId="0" fontId="7" fillId="0" borderId="0"/>
    <xf numFmtId="0" fontId="7" fillId="0" borderId="0"/>
    <xf numFmtId="9" fontId="7" fillId="0" borderId="0" applyFill="0" applyBorder="0" applyAlignment="0" applyProtection="0"/>
    <xf numFmtId="9" fontId="14" fillId="0" borderId="0" applyFill="0" applyBorder="0" applyAlignment="0" applyProtection="0"/>
  </cellStyleXfs>
  <cellXfs count="390">
    <xf numFmtId="0" fontId="0" fillId="0" borderId="0" xfId="0"/>
    <xf numFmtId="0" fontId="1" fillId="0" borderId="0" xfId="0" applyFont="1" applyFill="1"/>
    <xf numFmtId="3" fontId="4" fillId="0" borderId="1" xfId="0" applyNumberFormat="1" applyFont="1" applyFill="1" applyBorder="1"/>
    <xf numFmtId="165" fontId="4" fillId="0" borderId="1" xfId="0" applyNumberFormat="1" applyFont="1" applyFill="1" applyBorder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3" fontId="1" fillId="0" borderId="1" xfId="0" applyNumberFormat="1" applyFont="1" applyFill="1" applyBorder="1" applyAlignment="1" applyProtection="1">
      <alignment horizontal="center" vertical="center"/>
    </xf>
    <xf numFmtId="3" fontId="1" fillId="0" borderId="14" xfId="0" applyNumberFormat="1" applyFont="1" applyFill="1" applyBorder="1" applyAlignment="1" applyProtection="1">
      <alignment horizontal="center" vertical="center"/>
    </xf>
    <xf numFmtId="3" fontId="4" fillId="0" borderId="10" xfId="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center" wrapText="1"/>
    </xf>
    <xf numFmtId="0" fontId="4" fillId="0" borderId="0" xfId="0" applyFont="1" applyFill="1"/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49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 applyFill="1"/>
    <xf numFmtId="49" fontId="4" fillId="0" borderId="4" xfId="0" applyNumberFormat="1" applyFont="1" applyFill="1" applyBorder="1"/>
    <xf numFmtId="49" fontId="0" fillId="0" borderId="1" xfId="0" applyNumberFormat="1" applyFont="1" applyFill="1" applyBorder="1"/>
    <xf numFmtId="49" fontId="0" fillId="0" borderId="2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0" fillId="0" borderId="2" xfId="0" applyNumberFormat="1" applyFont="1" applyFill="1" applyBorder="1"/>
    <xf numFmtId="0" fontId="4" fillId="0" borderId="0" xfId="0" applyFont="1" applyFill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5" xfId="0" applyFill="1" applyBorder="1"/>
    <xf numFmtId="0" fontId="0" fillId="0" borderId="0" xfId="0" applyFill="1" applyBorder="1"/>
    <xf numFmtId="49" fontId="0" fillId="0" borderId="0" xfId="0" applyNumberFormat="1" applyFill="1" applyBorder="1"/>
    <xf numFmtId="49" fontId="12" fillId="0" borderId="0" xfId="0" applyNumberFormat="1" applyFont="1" applyFill="1"/>
    <xf numFmtId="0" fontId="12" fillId="0" borderId="0" xfId="0" applyFont="1" applyFill="1"/>
    <xf numFmtId="49" fontId="4" fillId="0" borderId="0" xfId="0" applyNumberFormat="1" applyFont="1" applyFill="1" applyAlignment="1">
      <alignment vertical="center"/>
    </xf>
    <xf numFmtId="0" fontId="4" fillId="0" borderId="44" xfId="0" applyFont="1" applyFill="1" applyBorder="1"/>
    <xf numFmtId="0" fontId="4" fillId="0" borderId="4" xfId="0" applyFont="1" applyFill="1" applyBorder="1"/>
    <xf numFmtId="0" fontId="11" fillId="0" borderId="0" xfId="0" applyFont="1" applyFill="1"/>
    <xf numFmtId="1" fontId="0" fillId="2" borderId="12" xfId="8" applyNumberFormat="1" applyFont="1" applyFill="1" applyBorder="1" applyAlignment="1" applyProtection="1">
      <alignment horizontal="center" wrapText="1"/>
      <protection locked="0"/>
    </xf>
    <xf numFmtId="1" fontId="0" fillId="2" borderId="12" xfId="8" applyNumberFormat="1" applyFont="1" applyFill="1" applyBorder="1" applyAlignment="1" applyProtection="1">
      <alignment horizontal="left" vertical="center" wrapText="1"/>
      <protection locked="0"/>
    </xf>
    <xf numFmtId="1" fontId="0" fillId="2" borderId="12" xfId="8" applyNumberFormat="1" applyFont="1" applyFill="1" applyBorder="1" applyAlignment="1" applyProtection="1">
      <alignment horizontal="left" wrapText="1"/>
      <protection locked="0"/>
    </xf>
    <xf numFmtId="3" fontId="0" fillId="2" borderId="1" xfId="0" applyNumberFormat="1" applyFont="1" applyFill="1" applyBorder="1" applyProtection="1">
      <protection locked="0"/>
    </xf>
    <xf numFmtId="3" fontId="0" fillId="2" borderId="1" xfId="0" applyNumberFormat="1" applyFont="1" applyFill="1" applyBorder="1" applyAlignment="1" applyProtection="1">
      <alignment vertical="center"/>
      <protection locked="0"/>
    </xf>
    <xf numFmtId="3" fontId="0" fillId="2" borderId="1" xfId="0" applyNumberFormat="1" applyFill="1" applyBorder="1" applyAlignment="1" applyProtection="1">
      <alignment vertical="center"/>
      <protection locked="0"/>
    </xf>
    <xf numFmtId="3" fontId="0" fillId="2" borderId="5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1" fontId="13" fillId="2" borderId="12" xfId="1" applyNumberFormat="1" applyFill="1" applyBorder="1" applyAlignment="1" applyProtection="1">
      <alignment horizontal="left" wrapText="1"/>
      <protection locked="0"/>
    </xf>
    <xf numFmtId="1" fontId="0" fillId="2" borderId="11" xfId="8" applyNumberFormat="1" applyFont="1" applyFill="1" applyBorder="1" applyAlignment="1" applyProtection="1">
      <alignment horizontal="center" wrapText="1"/>
      <protection locked="0"/>
    </xf>
    <xf numFmtId="3" fontId="0" fillId="2" borderId="5" xfId="0" applyNumberFormat="1" applyFont="1" applyFill="1" applyBorder="1" applyProtection="1">
      <protection locked="0"/>
    </xf>
    <xf numFmtId="1" fontId="0" fillId="2" borderId="18" xfId="8" applyNumberFormat="1" applyFont="1" applyFill="1" applyBorder="1" applyAlignment="1" applyProtection="1">
      <alignment horizontal="left" wrapText="1"/>
      <protection locked="0"/>
    </xf>
    <xf numFmtId="3" fontId="0" fillId="2" borderId="2" xfId="0" applyNumberFormat="1" applyFont="1" applyFill="1" applyBorder="1" applyProtection="1">
      <protection locked="0"/>
    </xf>
    <xf numFmtId="1" fontId="0" fillId="2" borderId="20" xfId="8" applyNumberFormat="1" applyFont="1" applyFill="1" applyBorder="1" applyAlignment="1" applyProtection="1">
      <alignment horizontal="center" wrapText="1"/>
      <protection locked="0"/>
    </xf>
    <xf numFmtId="0" fontId="9" fillId="4" borderId="0" xfId="0" applyFont="1" applyFill="1"/>
    <xf numFmtId="0" fontId="10" fillId="4" borderId="0" xfId="0" applyFont="1" applyFill="1" applyBorder="1" applyAlignment="1"/>
    <xf numFmtId="0" fontId="10" fillId="4" borderId="0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165" fontId="15" fillId="4" borderId="35" xfId="0" applyNumberFormat="1" applyFont="1" applyFill="1" applyBorder="1" applyAlignment="1">
      <alignment horizontal="center" vertical="center"/>
    </xf>
    <xf numFmtId="165" fontId="15" fillId="4" borderId="36" xfId="0" applyNumberFormat="1" applyFont="1" applyFill="1" applyBorder="1" applyAlignment="1">
      <alignment horizontal="center" vertical="center"/>
    </xf>
    <xf numFmtId="165" fontId="15" fillId="4" borderId="37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3" fontId="1" fillId="0" borderId="1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3" fillId="0" borderId="0" xfId="0" applyFont="1" applyFill="1" applyAlignment="1"/>
    <xf numFmtId="0" fontId="7" fillId="0" borderId="0" xfId="0" applyFont="1" applyFill="1"/>
    <xf numFmtId="0" fontId="3" fillId="0" borderId="0" xfId="0" applyFont="1" applyFill="1"/>
    <xf numFmtId="0" fontId="0" fillId="0" borderId="0" xfId="0" applyFont="1" applyFill="1" applyProtection="1"/>
    <xf numFmtId="0" fontId="0" fillId="0" borderId="0" xfId="0" applyFont="1" applyFill="1" applyBorder="1" applyProtection="1"/>
    <xf numFmtId="0" fontId="2" fillId="0" borderId="0" xfId="0" applyFont="1" applyFill="1" applyAlignment="1" applyProtection="1">
      <alignment horizontal="left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wrapText="1"/>
    </xf>
    <xf numFmtId="3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left" vertical="center"/>
    </xf>
    <xf numFmtId="0" fontId="5" fillId="0" borderId="0" xfId="0" applyFont="1" applyFill="1" applyProtection="1"/>
    <xf numFmtId="0" fontId="5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165" fontId="4" fillId="2" borderId="12" xfId="0" applyNumberFormat="1" applyFont="1" applyFill="1" applyBorder="1" applyAlignment="1" applyProtection="1">
      <alignment horizontal="center" wrapText="1"/>
      <protection locked="0"/>
    </xf>
    <xf numFmtId="165" fontId="0" fillId="2" borderId="1" xfId="0" applyNumberFormat="1" applyFont="1" applyFill="1" applyBorder="1" applyProtection="1">
      <protection locked="0"/>
    </xf>
    <xf numFmtId="165" fontId="0" fillId="2" borderId="1" xfId="0" applyNumberFormat="1" applyFont="1" applyFill="1" applyBorder="1" applyAlignment="1" applyProtection="1">
      <alignment vertical="center"/>
      <protection locked="0"/>
    </xf>
    <xf numFmtId="165" fontId="0" fillId="2" borderId="1" xfId="0" applyNumberFormat="1" applyFill="1" applyBorder="1" applyAlignment="1" applyProtection="1">
      <alignment vertical="center"/>
      <protection locked="0"/>
    </xf>
    <xf numFmtId="165" fontId="0" fillId="2" borderId="5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16" fillId="2" borderId="1" xfId="0" applyNumberFormat="1" applyFont="1" applyFill="1" applyBorder="1" applyProtection="1">
      <protection locked="0"/>
    </xf>
    <xf numFmtId="165" fontId="16" fillId="2" borderId="2" xfId="0" applyNumberFormat="1" applyFont="1" applyFill="1" applyBorder="1" applyProtection="1">
      <protection locked="0"/>
    </xf>
    <xf numFmtId="165" fontId="0" fillId="2" borderId="2" xfId="0" applyNumberFormat="1" applyFill="1" applyBorder="1" applyProtection="1"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165" fontId="9" fillId="2" borderId="24" xfId="0" applyNumberFormat="1" applyFont="1" applyFill="1" applyBorder="1" applyAlignment="1" applyProtection="1">
      <alignment horizontal="center" vertical="center"/>
      <protection locked="0"/>
    </xf>
    <xf numFmtId="165" fontId="9" fillId="2" borderId="2" xfId="0" applyNumberFormat="1" applyFont="1" applyFill="1" applyBorder="1" applyAlignment="1" applyProtection="1">
      <alignment horizontal="center" vertical="center"/>
      <protection locked="0"/>
    </xf>
    <xf numFmtId="165" fontId="9" fillId="2" borderId="25" xfId="0" applyNumberFormat="1" applyFont="1" applyFill="1" applyBorder="1" applyAlignment="1" applyProtection="1">
      <alignment horizontal="center" vertical="center"/>
      <protection locked="0"/>
    </xf>
    <xf numFmtId="165" fontId="9" fillId="2" borderId="4" xfId="0" applyNumberFormat="1" applyFont="1" applyFill="1" applyBorder="1" applyAlignment="1" applyProtection="1">
      <alignment horizontal="center" vertical="center"/>
      <protection locked="0"/>
    </xf>
    <xf numFmtId="3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3" fontId="1" fillId="2" borderId="5" xfId="0" applyNumberFormat="1" applyFont="1" applyFill="1" applyBorder="1" applyAlignment="1" applyProtection="1">
      <alignment horizontal="center" vertical="center"/>
      <protection locked="0"/>
    </xf>
    <xf numFmtId="3" fontId="1" fillId="2" borderId="19" xfId="0" applyNumberFormat="1" applyFont="1" applyFill="1" applyBorder="1" applyAlignment="1" applyProtection="1">
      <alignment horizontal="center" vertical="center"/>
      <protection locked="0"/>
    </xf>
    <xf numFmtId="3" fontId="1" fillId="3" borderId="22" xfId="0" applyNumberFormat="1" applyFont="1" applyFill="1" applyBorder="1" applyAlignment="1" applyProtection="1">
      <alignment horizontal="center" vertical="center"/>
      <protection locked="0"/>
    </xf>
    <xf numFmtId="3" fontId="1" fillId="3" borderId="12" xfId="0" applyNumberFormat="1" applyFont="1" applyFill="1" applyBorder="1" applyAlignment="1" applyProtection="1">
      <alignment horizontal="center" vertical="center"/>
      <protection locked="0"/>
    </xf>
    <xf numFmtId="3" fontId="1" fillId="3" borderId="18" xfId="0" applyNumberFormat="1" applyFont="1" applyFill="1" applyBorder="1" applyAlignment="1" applyProtection="1">
      <alignment horizontal="center" vertical="center"/>
      <protection locked="0"/>
    </xf>
    <xf numFmtId="3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NumberFormat="1" applyFont="1" applyFill="1" applyBorder="1" applyAlignment="1" applyProtection="1">
      <alignment horizontal="center" vertical="center"/>
      <protection locked="0"/>
    </xf>
    <xf numFmtId="3" fontId="2" fillId="3" borderId="8" xfId="0" applyNumberFormat="1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wrapText="1"/>
    </xf>
    <xf numFmtId="3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/>
    <xf numFmtId="0" fontId="17" fillId="0" borderId="0" xfId="0" applyFont="1" applyFill="1" applyAlignment="1" applyProtection="1">
      <alignment vertical="center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3" fontId="1" fillId="2" borderId="14" xfId="0" applyNumberFormat="1" applyFont="1" applyFill="1" applyBorder="1" applyAlignment="1" applyProtection="1">
      <alignment horizontal="center" vertical="center"/>
    </xf>
    <xf numFmtId="3" fontId="19" fillId="0" borderId="51" xfId="0" applyNumberFormat="1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/>
    </xf>
    <xf numFmtId="3" fontId="1" fillId="2" borderId="1" xfId="0" applyNumberFormat="1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0" fontId="1" fillId="2" borderId="54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12" fillId="0" borderId="0" xfId="0" applyFont="1" applyFill="1" applyBorder="1" applyAlignment="1" applyProtection="1">
      <alignment horizontal="left" vertical="center" wrapText="1"/>
    </xf>
    <xf numFmtId="1" fontId="0" fillId="2" borderId="12" xfId="8" applyNumberFormat="1" applyFont="1" applyFill="1" applyBorder="1" applyAlignment="1" applyProtection="1">
      <alignment horizontal="center" vertical="center" wrapText="1"/>
      <protection locked="0"/>
    </xf>
    <xf numFmtId="3" fontId="4" fillId="0" borderId="10" xfId="0" applyNumberFormat="1" applyFont="1" applyFill="1" applyBorder="1" applyAlignment="1">
      <alignment horizontal="right"/>
    </xf>
    <xf numFmtId="165" fontId="9" fillId="4" borderId="4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left" vertical="center"/>
    </xf>
    <xf numFmtId="3" fontId="1" fillId="2" borderId="60" xfId="0" applyNumberFormat="1" applyFont="1" applyFill="1" applyBorder="1" applyAlignment="1" applyProtection="1">
      <alignment horizontal="left" vertical="center"/>
      <protection locked="0"/>
    </xf>
    <xf numFmtId="3" fontId="1" fillId="2" borderId="60" xfId="0" applyNumberFormat="1" applyFont="1" applyFill="1" applyBorder="1" applyAlignment="1" applyProtection="1">
      <alignment horizontal="center" vertical="center"/>
      <protection locked="0"/>
    </xf>
    <xf numFmtId="3" fontId="1" fillId="2" borderId="13" xfId="0" applyNumberFormat="1" applyFont="1" applyFill="1" applyBorder="1" applyAlignment="1" applyProtection="1">
      <alignment horizontal="left" vertical="center"/>
      <protection locked="0"/>
    </xf>
    <xf numFmtId="3" fontId="1" fillId="2" borderId="61" xfId="0" applyNumberFormat="1" applyFont="1" applyFill="1" applyBorder="1" applyAlignment="1" applyProtection="1">
      <alignment horizontal="left" vertical="center"/>
      <protection locked="0"/>
    </xf>
    <xf numFmtId="3" fontId="2" fillId="0" borderId="62" xfId="0" applyNumberFormat="1" applyFont="1" applyFill="1" applyBorder="1" applyAlignment="1" applyProtection="1">
      <alignment horizontal="center" vertical="center"/>
    </xf>
    <xf numFmtId="3" fontId="1" fillId="3" borderId="63" xfId="0" applyNumberFormat="1" applyFont="1" applyFill="1" applyBorder="1" applyAlignment="1" applyProtection="1">
      <alignment horizontal="center" vertical="center"/>
      <protection locked="0"/>
    </xf>
    <xf numFmtId="3" fontId="1" fillId="3" borderId="64" xfId="0" applyNumberFormat="1" applyFont="1" applyFill="1" applyBorder="1" applyAlignment="1" applyProtection="1">
      <alignment horizontal="center" vertical="center"/>
      <protection locked="0"/>
    </xf>
    <xf numFmtId="3" fontId="1" fillId="3" borderId="65" xfId="0" applyNumberFormat="1" applyFont="1" applyFill="1" applyBorder="1" applyAlignment="1" applyProtection="1">
      <alignment horizontal="center" vertical="center"/>
      <protection locked="0"/>
    </xf>
    <xf numFmtId="3" fontId="1" fillId="0" borderId="5" xfId="0" applyNumberFormat="1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/>
    </xf>
    <xf numFmtId="0" fontId="22" fillId="0" borderId="51" xfId="0" applyFont="1" applyFill="1" applyBorder="1" applyAlignment="1">
      <alignment horizontal="center" vertical="center"/>
    </xf>
    <xf numFmtId="3" fontId="19" fillId="0" borderId="70" xfId="0" applyNumberFormat="1" applyFont="1" applyFill="1" applyBorder="1" applyAlignment="1">
      <alignment horizontal="center" vertical="center"/>
    </xf>
    <xf numFmtId="3" fontId="19" fillId="3" borderId="66" xfId="0" applyNumberFormat="1" applyFont="1" applyFill="1" applyBorder="1" applyAlignment="1">
      <alignment horizontal="center" vertical="center"/>
    </xf>
    <xf numFmtId="3" fontId="1" fillId="0" borderId="71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15" xfId="0" applyNumberFormat="1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/>
    </xf>
    <xf numFmtId="3" fontId="1" fillId="3" borderId="73" xfId="0" applyNumberFormat="1" applyFont="1" applyFill="1" applyBorder="1" applyAlignment="1" applyProtection="1">
      <alignment horizontal="center" vertical="center"/>
      <protection locked="0"/>
    </xf>
    <xf numFmtId="3" fontId="1" fillId="3" borderId="68" xfId="0" applyNumberFormat="1" applyFont="1" applyFill="1" applyBorder="1" applyAlignment="1" applyProtection="1">
      <alignment horizontal="center" vertical="center"/>
      <protection locked="0"/>
    </xf>
    <xf numFmtId="3" fontId="1" fillId="3" borderId="74" xfId="0" applyNumberFormat="1" applyFont="1" applyFill="1" applyBorder="1" applyAlignment="1" applyProtection="1">
      <alignment horizontal="center" vertical="center"/>
      <protection locked="0"/>
    </xf>
    <xf numFmtId="3" fontId="5" fillId="3" borderId="66" xfId="0" applyNumberFormat="1" applyFont="1" applyFill="1" applyBorder="1" applyAlignment="1">
      <alignment horizontal="center" vertical="center"/>
    </xf>
    <xf numFmtId="3" fontId="5" fillId="0" borderId="75" xfId="0" applyNumberFormat="1" applyFont="1" applyFill="1" applyBorder="1" applyAlignment="1">
      <alignment horizontal="center" vertical="center"/>
    </xf>
    <xf numFmtId="0" fontId="0" fillId="0" borderId="1" xfId="0" quotePrefix="1" applyFill="1" applyBorder="1"/>
    <xf numFmtId="0" fontId="9" fillId="4" borderId="77" xfId="0" applyFont="1" applyFill="1" applyBorder="1" applyAlignment="1">
      <alignment horizontal="center" vertical="center"/>
    </xf>
    <xf numFmtId="165" fontId="9" fillId="2" borderId="78" xfId="0" applyNumberFormat="1" applyFont="1" applyFill="1" applyBorder="1" applyAlignment="1" applyProtection="1">
      <alignment horizontal="center" vertical="center"/>
      <protection locked="0"/>
    </xf>
    <xf numFmtId="165" fontId="9" fillId="2" borderId="79" xfId="0" applyNumberFormat="1" applyFont="1" applyFill="1" applyBorder="1" applyAlignment="1" applyProtection="1">
      <alignment horizontal="center" vertical="center"/>
      <protection locked="0"/>
    </xf>
    <xf numFmtId="165" fontId="9" fillId="2" borderId="80" xfId="0" applyNumberFormat="1" applyFont="1" applyFill="1" applyBorder="1" applyAlignment="1" applyProtection="1">
      <alignment horizontal="center" vertical="center"/>
      <protection locked="0"/>
    </xf>
    <xf numFmtId="0" fontId="9" fillId="4" borderId="81" xfId="0" applyFont="1" applyFill="1" applyBorder="1" applyAlignment="1">
      <alignment horizontal="center" vertical="center"/>
    </xf>
    <xf numFmtId="165" fontId="9" fillId="2" borderId="82" xfId="0" applyNumberFormat="1" applyFont="1" applyFill="1" applyBorder="1" applyAlignment="1" applyProtection="1">
      <alignment horizontal="center" vertical="center"/>
      <protection locked="0"/>
    </xf>
    <xf numFmtId="165" fontId="9" fillId="2" borderId="83" xfId="0" applyNumberFormat="1" applyFont="1" applyFill="1" applyBorder="1" applyAlignment="1" applyProtection="1">
      <alignment horizontal="center" vertical="center"/>
      <protection locked="0"/>
    </xf>
    <xf numFmtId="165" fontId="9" fillId="2" borderId="8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23" fillId="0" borderId="0" xfId="0" applyFont="1" applyFill="1" applyBorder="1" applyAlignment="1" applyProtection="1">
      <alignment horizontal="center" vertical="center" wrapText="1"/>
    </xf>
    <xf numFmtId="0" fontId="0" fillId="0" borderId="0" xfId="0" applyFill="1"/>
    <xf numFmtId="4" fontId="1" fillId="2" borderId="60" xfId="0" applyNumberFormat="1" applyFont="1" applyFill="1" applyBorder="1" applyAlignment="1" applyProtection="1">
      <alignment horizontal="center" vertical="center"/>
      <protection locked="0"/>
    </xf>
    <xf numFmtId="3" fontId="1" fillId="2" borderId="6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71" xfId="0" applyFont="1" applyFill="1" applyBorder="1" applyAlignment="1" applyProtection="1">
      <alignment horizontal="left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/>
      <protection locked="0"/>
    </xf>
    <xf numFmtId="3" fontId="1" fillId="3" borderId="85" xfId="0" applyNumberFormat="1" applyFont="1" applyFill="1" applyBorder="1" applyAlignment="1" applyProtection="1">
      <alignment horizontal="center" vertical="center"/>
      <protection locked="0"/>
    </xf>
    <xf numFmtId="3" fontId="1" fillId="0" borderId="86" xfId="0" applyNumberFormat="1" applyFont="1" applyFill="1" applyBorder="1" applyAlignment="1">
      <alignment horizontal="center" vertical="center"/>
    </xf>
    <xf numFmtId="3" fontId="24" fillId="0" borderId="87" xfId="0" applyNumberFormat="1" applyFont="1" applyFill="1" applyBorder="1" applyAlignment="1">
      <alignment horizontal="center" vertical="center"/>
    </xf>
    <xf numFmtId="3" fontId="24" fillId="0" borderId="14" xfId="0" applyNumberFormat="1" applyFont="1" applyFill="1" applyBorder="1" applyAlignment="1">
      <alignment horizontal="center" vertical="center"/>
    </xf>
    <xf numFmtId="3" fontId="24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49" fontId="12" fillId="4" borderId="0" xfId="0" applyNumberFormat="1" applyFont="1" applyFill="1" applyBorder="1" applyAlignment="1">
      <alignment horizontal="center" vertical="center" textRotation="90"/>
    </xf>
    <xf numFmtId="0" fontId="0" fillId="4" borderId="0" xfId="0" applyFill="1"/>
    <xf numFmtId="49" fontId="0" fillId="0" borderId="60" xfId="0" applyNumberFormat="1" applyFont="1" applyFill="1" applyBorder="1"/>
    <xf numFmtId="3" fontId="0" fillId="2" borderId="60" xfId="0" applyNumberFormat="1" applyFont="1" applyFill="1" applyBorder="1" applyProtection="1">
      <protection locked="0"/>
    </xf>
    <xf numFmtId="165" fontId="0" fillId="2" borderId="60" xfId="0" applyNumberFormat="1" applyFont="1" applyFill="1" applyBorder="1" applyProtection="1">
      <protection locked="0"/>
    </xf>
    <xf numFmtId="1" fontId="0" fillId="2" borderId="88" xfId="8" applyNumberFormat="1" applyFont="1" applyFill="1" applyBorder="1" applyAlignment="1" applyProtection="1">
      <alignment horizontal="center" wrapText="1"/>
      <protection locked="0"/>
    </xf>
    <xf numFmtId="0" fontId="0" fillId="0" borderId="2" xfId="0" applyFill="1" applyBorder="1"/>
    <xf numFmtId="3" fontId="0" fillId="2" borderId="2" xfId="0" applyNumberFormat="1" applyFill="1" applyBorder="1" applyProtection="1">
      <protection locked="0"/>
    </xf>
    <xf numFmtId="3" fontId="4" fillId="0" borderId="89" xfId="0" applyNumberFormat="1" applyFont="1" applyFill="1" applyBorder="1"/>
    <xf numFmtId="1" fontId="0" fillId="2" borderId="90" xfId="8" applyNumberFormat="1" applyFont="1" applyFill="1" applyBorder="1" applyAlignment="1" applyProtection="1">
      <alignment horizontal="center" wrapText="1"/>
      <protection locked="0"/>
    </xf>
    <xf numFmtId="49" fontId="4" fillId="0" borderId="44" xfId="0" applyNumberFormat="1" applyFont="1" applyFill="1" applyBorder="1"/>
    <xf numFmtId="3" fontId="0" fillId="2" borderId="1" xfId="0" applyNumberFormat="1" applyFont="1" applyFill="1" applyBorder="1" applyProtection="1"/>
    <xf numFmtId="165" fontId="16" fillId="2" borderId="1" xfId="0" applyNumberFormat="1" applyFont="1" applyFill="1" applyBorder="1" applyAlignment="1"/>
    <xf numFmtId="165" fontId="0" fillId="2" borderId="1" xfId="0" applyNumberFormat="1" applyFill="1" applyBorder="1" applyAlignment="1"/>
    <xf numFmtId="3" fontId="17" fillId="4" borderId="1" xfId="0" applyNumberFormat="1" applyFont="1" applyFill="1" applyBorder="1" applyProtection="1"/>
    <xf numFmtId="3" fontId="17" fillId="4" borderId="1" xfId="0" applyNumberFormat="1" applyFont="1" applyFill="1" applyBorder="1" applyAlignment="1">
      <alignment horizontal="right"/>
    </xf>
    <xf numFmtId="3" fontId="4" fillId="4" borderId="1" xfId="0" applyNumberFormat="1" applyFont="1" applyFill="1" applyBorder="1" applyProtection="1"/>
    <xf numFmtId="3" fontId="4" fillId="4" borderId="1" xfId="0" applyNumberFormat="1" applyFont="1" applyFill="1" applyBorder="1" applyAlignment="1" applyProtection="1">
      <alignment horizontal="right" vertical="center"/>
      <protection locked="0"/>
    </xf>
    <xf numFmtId="165" fontId="4" fillId="4" borderId="1" xfId="0" applyNumberFormat="1" applyFont="1" applyFill="1" applyBorder="1" applyAlignment="1" applyProtection="1">
      <alignment horizontal="right" vertical="center"/>
      <protection locked="0"/>
    </xf>
    <xf numFmtId="165" fontId="9" fillId="4" borderId="1" xfId="0" applyNumberFormat="1" applyFont="1" applyFill="1" applyBorder="1" applyAlignment="1" applyProtection="1">
      <alignment horizontal="center" vertical="center"/>
      <protection locked="0"/>
    </xf>
    <xf numFmtId="165" fontId="9" fillId="4" borderId="24" xfId="0" applyNumberFormat="1" applyFont="1" applyFill="1" applyBorder="1" applyAlignment="1" applyProtection="1">
      <alignment horizontal="center" vertical="center"/>
      <protection locked="0"/>
    </xf>
    <xf numFmtId="3" fontId="4" fillId="4" borderId="2" xfId="0" applyNumberFormat="1" applyFont="1" applyFill="1" applyBorder="1" applyAlignment="1" applyProtection="1">
      <alignment horizontal="right" vertical="center"/>
      <protection locked="0"/>
    </xf>
    <xf numFmtId="165" fontId="4" fillId="4" borderId="2" xfId="0" applyNumberFormat="1" applyFont="1" applyFill="1" applyBorder="1" applyAlignment="1" applyProtection="1">
      <alignment horizontal="right" vertical="center"/>
      <protection locked="0"/>
    </xf>
    <xf numFmtId="3" fontId="4" fillId="4" borderId="2" xfId="0" applyNumberFormat="1" applyFont="1" applyFill="1" applyBorder="1" applyAlignment="1" applyProtection="1">
      <alignment vertical="center"/>
      <protection locked="0"/>
    </xf>
    <xf numFmtId="1" fontId="0" fillId="2" borderId="20" xfId="8" applyNumberFormat="1" applyFont="1" applyFill="1" applyBorder="1" applyAlignment="1" applyProtection="1">
      <alignment horizontal="left" vertical="center" wrapText="1"/>
      <protection locked="0"/>
    </xf>
    <xf numFmtId="3" fontId="4" fillId="0" borderId="92" xfId="0" applyNumberFormat="1" applyFont="1" applyFill="1" applyBorder="1" applyAlignment="1">
      <alignment vertical="center"/>
    </xf>
    <xf numFmtId="165" fontId="4" fillId="0" borderId="93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95" xfId="0" applyFont="1" applyFill="1" applyBorder="1" applyAlignment="1">
      <alignment horizontal="left" vertical="center"/>
    </xf>
    <xf numFmtId="0" fontId="10" fillId="4" borderId="95" xfId="0" applyFont="1" applyFill="1" applyBorder="1" applyAlignment="1">
      <alignment vertical="center"/>
    </xf>
    <xf numFmtId="0" fontId="10" fillId="4" borderId="96" xfId="0" applyFont="1" applyFill="1" applyBorder="1" applyAlignment="1">
      <alignment vertical="center" wrapText="1"/>
    </xf>
    <xf numFmtId="0" fontId="10" fillId="4" borderId="97" xfId="0" applyFont="1" applyFill="1" applyBorder="1" applyAlignment="1">
      <alignment vertical="center"/>
    </xf>
    <xf numFmtId="0" fontId="10" fillId="4" borderId="98" xfId="0" applyFont="1" applyFill="1" applyBorder="1" applyAlignment="1">
      <alignment vertical="center" wrapText="1"/>
    </xf>
    <xf numFmtId="0" fontId="0" fillId="0" borderId="0" xfId="0" applyFill="1"/>
    <xf numFmtId="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horizontal="left" vertical="center"/>
    </xf>
    <xf numFmtId="49" fontId="0" fillId="0" borderId="101" xfId="0" applyNumberFormat="1" applyFont="1" applyFill="1" applyBorder="1" applyAlignment="1">
      <alignment horizontal="center"/>
    </xf>
    <xf numFmtId="49" fontId="0" fillId="0" borderId="102" xfId="0" applyNumberFormat="1" applyFont="1" applyFill="1" applyBorder="1" applyAlignment="1">
      <alignment horizontal="center"/>
    </xf>
    <xf numFmtId="49" fontId="0" fillId="0" borderId="103" xfId="0" applyNumberFormat="1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26" fillId="0" borderId="7" xfId="0" applyFont="1" applyFill="1" applyBorder="1" applyAlignment="1" applyProtection="1">
      <alignment horizontal="center" vertical="center"/>
    </xf>
    <xf numFmtId="0" fontId="18" fillId="0" borderId="6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horizontal="left" vertical="center"/>
    </xf>
    <xf numFmtId="0" fontId="17" fillId="0" borderId="50" xfId="0" applyFont="1" applyFill="1" applyBorder="1" applyAlignment="1" applyProtection="1">
      <alignment horizontal="left" wrapText="1"/>
    </xf>
    <xf numFmtId="0" fontId="17" fillId="0" borderId="51" xfId="0" applyFont="1" applyFill="1" applyBorder="1" applyAlignment="1" applyProtection="1">
      <alignment horizontal="left" wrapText="1"/>
    </xf>
    <xf numFmtId="0" fontId="17" fillId="0" borderId="52" xfId="0" applyFont="1" applyFill="1" applyBorder="1" applyAlignment="1" applyProtection="1">
      <alignment horizontal="left" wrapText="1"/>
    </xf>
    <xf numFmtId="0" fontId="17" fillId="0" borderId="46" xfId="0" applyFont="1" applyFill="1" applyBorder="1" applyAlignment="1" applyProtection="1">
      <alignment vertical="top" wrapText="1"/>
    </xf>
    <xf numFmtId="0" fontId="17" fillId="0" borderId="0" xfId="0" applyFont="1" applyFill="1" applyBorder="1" applyAlignment="1" applyProtection="1">
      <alignment vertical="top" wrapText="1"/>
    </xf>
    <xf numFmtId="0" fontId="17" fillId="0" borderId="53" xfId="0" applyFont="1" applyFill="1" applyBorder="1" applyAlignment="1" applyProtection="1">
      <alignment vertical="top" wrapText="1"/>
    </xf>
    <xf numFmtId="0" fontId="17" fillId="0" borderId="41" xfId="0" applyFont="1" applyFill="1" applyBorder="1" applyProtection="1"/>
    <xf numFmtId="0" fontId="17" fillId="0" borderId="55" xfId="0" applyFont="1" applyFill="1" applyBorder="1" applyProtection="1"/>
    <xf numFmtId="0" fontId="17" fillId="0" borderId="56" xfId="0" applyFont="1" applyFill="1" applyBorder="1" applyProtection="1"/>
    <xf numFmtId="0" fontId="17" fillId="0" borderId="50" xfId="0" applyFont="1" applyFill="1" applyBorder="1" applyAlignment="1" applyProtection="1">
      <alignment vertical="top"/>
    </xf>
    <xf numFmtId="0" fontId="17" fillId="0" borderId="51" xfId="0" applyFont="1" applyFill="1" applyBorder="1" applyAlignment="1" applyProtection="1">
      <alignment vertical="top"/>
    </xf>
    <xf numFmtId="0" fontId="17" fillId="0" borderId="52" xfId="0" applyFont="1" applyFill="1" applyBorder="1" applyAlignment="1" applyProtection="1">
      <alignment vertical="top"/>
    </xf>
    <xf numFmtId="0" fontId="17" fillId="0" borderId="46" xfId="0" applyFont="1" applyFill="1" applyBorder="1" applyAlignment="1" applyProtection="1">
      <alignment vertical="top"/>
    </xf>
    <xf numFmtId="0" fontId="17" fillId="0" borderId="0" xfId="0" applyFont="1" applyFill="1" applyBorder="1" applyAlignment="1" applyProtection="1">
      <alignment vertical="top"/>
    </xf>
    <xf numFmtId="0" fontId="17" fillId="0" borderId="53" xfId="0" applyFont="1" applyFill="1" applyBorder="1" applyAlignment="1" applyProtection="1">
      <alignment vertical="top"/>
    </xf>
    <xf numFmtId="0" fontId="17" fillId="0" borderId="41" xfId="0" applyFont="1" applyFill="1" applyBorder="1" applyAlignment="1" applyProtection="1">
      <alignment vertical="top"/>
    </xf>
    <xf numFmtId="0" fontId="17" fillId="0" borderId="55" xfId="0" applyFont="1" applyFill="1" applyBorder="1" applyAlignment="1" applyProtection="1">
      <alignment vertical="top"/>
    </xf>
    <xf numFmtId="0" fontId="17" fillId="0" borderId="56" xfId="0" applyFont="1" applyFill="1" applyBorder="1" applyAlignment="1" applyProtection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7" fillId="0" borderId="50" xfId="0" applyFont="1" applyFill="1" applyBorder="1" applyAlignment="1">
      <alignment horizontal="center" vertical="center" wrapText="1"/>
    </xf>
    <xf numFmtId="0" fontId="27" fillId="0" borderId="51" xfId="0" applyFont="1" applyFill="1" applyBorder="1" applyAlignment="1">
      <alignment horizontal="center" vertical="center" wrapText="1"/>
    </xf>
    <xf numFmtId="0" fontId="27" fillId="0" borderId="52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43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17" fillId="0" borderId="50" xfId="0" applyFont="1" applyFill="1" applyBorder="1" applyAlignment="1">
      <alignment wrapText="1"/>
    </xf>
    <xf numFmtId="0" fontId="17" fillId="0" borderId="52" xfId="0" applyFont="1" applyFill="1" applyBorder="1" applyAlignment="1">
      <alignment wrapText="1"/>
    </xf>
    <xf numFmtId="0" fontId="17" fillId="0" borderId="46" xfId="0" applyFont="1" applyFill="1" applyBorder="1" applyAlignment="1" applyProtection="1">
      <alignment horizontal="left" vertical="top" wrapText="1"/>
    </xf>
    <xf numFmtId="0" fontId="17" fillId="0" borderId="53" xfId="0" applyFont="1" applyFill="1" applyBorder="1" applyAlignment="1" applyProtection="1">
      <alignment horizontal="left" vertical="top" wrapText="1"/>
    </xf>
    <xf numFmtId="0" fontId="17" fillId="0" borderId="41" xfId="0" applyFont="1" applyFill="1" applyBorder="1" applyAlignment="1" applyProtection="1">
      <alignment horizontal="left" vertical="center"/>
    </xf>
    <xf numFmtId="0" fontId="17" fillId="0" borderId="56" xfId="0" applyFont="1" applyFill="1" applyBorder="1" applyAlignment="1" applyProtection="1">
      <alignment horizontal="left" vertical="center"/>
    </xf>
    <xf numFmtId="0" fontId="17" fillId="0" borderId="51" xfId="0" applyFont="1" applyFill="1" applyBorder="1" applyAlignment="1">
      <alignment vertical="top"/>
    </xf>
    <xf numFmtId="0" fontId="17" fillId="0" borderId="52" xfId="0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0" fontId="17" fillId="0" borderId="53" xfId="0" applyFont="1" applyFill="1" applyBorder="1" applyAlignment="1">
      <alignment vertical="top"/>
    </xf>
    <xf numFmtId="0" fontId="17" fillId="0" borderId="42" xfId="0" applyFont="1" applyFill="1" applyBorder="1" applyAlignment="1">
      <alignment vertical="top"/>
    </xf>
    <xf numFmtId="0" fontId="17" fillId="0" borderId="43" xfId="0" applyFont="1" applyFill="1" applyBorder="1" applyAlignment="1">
      <alignment vertical="top"/>
    </xf>
    <xf numFmtId="0" fontId="0" fillId="0" borderId="0" xfId="0" applyFill="1"/>
    <xf numFmtId="0" fontId="1" fillId="0" borderId="0" xfId="0" applyFont="1" applyFill="1"/>
    <xf numFmtId="164" fontId="10" fillId="4" borderId="4" xfId="2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7" fillId="0" borderId="50" xfId="0" applyFont="1" applyFill="1" applyBorder="1" applyAlignment="1" applyProtection="1">
      <alignment horizontal="left" vertical="center" wrapText="1"/>
    </xf>
    <xf numFmtId="0" fontId="12" fillId="0" borderId="51" xfId="0" applyFont="1" applyFill="1" applyBorder="1" applyAlignment="1" applyProtection="1">
      <alignment horizontal="left" vertical="center" wrapText="1"/>
    </xf>
    <xf numFmtId="0" fontId="12" fillId="0" borderId="52" xfId="0" applyFont="1" applyFill="1" applyBorder="1" applyAlignment="1" applyProtection="1">
      <alignment horizontal="left" vertical="center" wrapText="1"/>
    </xf>
    <xf numFmtId="0" fontId="17" fillId="0" borderId="50" xfId="0" applyFont="1" applyFill="1" applyBorder="1" applyAlignment="1" applyProtection="1">
      <alignment horizontal="left" vertical="top" wrapText="1"/>
    </xf>
    <xf numFmtId="0" fontId="12" fillId="0" borderId="51" xfId="0" applyFont="1" applyFill="1" applyBorder="1" applyAlignment="1" applyProtection="1">
      <alignment horizontal="left" vertical="top" wrapText="1"/>
    </xf>
    <xf numFmtId="0" fontId="12" fillId="0" borderId="52" xfId="0" applyFont="1" applyFill="1" applyBorder="1" applyAlignment="1" applyProtection="1">
      <alignment horizontal="left" vertical="top" wrapText="1"/>
    </xf>
    <xf numFmtId="0" fontId="12" fillId="0" borderId="46" xfId="0" applyFont="1" applyFill="1" applyBorder="1" applyAlignment="1" applyProtection="1">
      <alignment horizontal="left" vertical="top" wrapText="1"/>
    </xf>
    <xf numFmtId="0" fontId="12" fillId="0" borderId="0" xfId="0" applyFont="1" applyFill="1" applyBorder="1" applyAlignment="1" applyProtection="1">
      <alignment horizontal="left" vertical="top" wrapText="1"/>
    </xf>
    <xf numFmtId="0" fontId="12" fillId="0" borderId="53" xfId="0" applyFont="1" applyFill="1" applyBorder="1" applyAlignment="1" applyProtection="1">
      <alignment horizontal="left" vertical="top" wrapText="1"/>
    </xf>
    <xf numFmtId="0" fontId="12" fillId="0" borderId="41" xfId="0" applyFont="1" applyFill="1" applyBorder="1" applyAlignment="1" applyProtection="1">
      <alignment horizontal="left" vertical="top" wrapText="1"/>
    </xf>
    <xf numFmtId="0" fontId="12" fillId="0" borderId="55" xfId="0" applyFont="1" applyFill="1" applyBorder="1" applyAlignment="1" applyProtection="1">
      <alignment horizontal="left" vertical="top" wrapText="1"/>
    </xf>
    <xf numFmtId="0" fontId="12" fillId="0" borderId="56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horizontal="left" vertical="top" wrapText="1"/>
    </xf>
    <xf numFmtId="0" fontId="0" fillId="0" borderId="53" xfId="0" applyFont="1" applyFill="1" applyBorder="1" applyAlignment="1" applyProtection="1">
      <alignment horizontal="left" vertical="top" wrapText="1"/>
    </xf>
    <xf numFmtId="0" fontId="17" fillId="0" borderId="41" xfId="0" applyFont="1" applyFill="1" applyBorder="1" applyAlignment="1" applyProtection="1">
      <alignment horizontal="left" vertical="center" wrapText="1"/>
    </xf>
    <xf numFmtId="0" fontId="0" fillId="0" borderId="55" xfId="0" applyFont="1" applyFill="1" applyBorder="1" applyAlignment="1" applyProtection="1">
      <alignment horizontal="left" vertical="center" wrapText="1"/>
    </xf>
    <xf numFmtId="0" fontId="0" fillId="0" borderId="56" xfId="0" applyFont="1" applyFill="1" applyBorder="1" applyAlignment="1" applyProtection="1">
      <alignment horizontal="left" vertical="center" wrapText="1"/>
    </xf>
    <xf numFmtId="0" fontId="20" fillId="4" borderId="9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58" xfId="0" applyFont="1" applyFill="1" applyBorder="1" applyAlignment="1">
      <alignment horizontal="center" vertical="center" wrapText="1"/>
    </xf>
    <xf numFmtId="0" fontId="10" fillId="4" borderId="5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9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95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7" fillId="0" borderId="46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0" borderId="53" xfId="0" applyFont="1" applyFill="1" applyBorder="1" applyAlignment="1" applyProtection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91" xfId="0" applyFont="1" applyFill="1" applyBorder="1" applyAlignment="1">
      <alignment horizontal="left" vertical="center" wrapText="1"/>
    </xf>
    <xf numFmtId="0" fontId="4" fillId="0" borderId="92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center" vertical="center" textRotation="90"/>
    </xf>
    <xf numFmtId="0" fontId="12" fillId="0" borderId="16" xfId="0" applyFont="1" applyFill="1" applyBorder="1" applyAlignment="1">
      <alignment horizontal="center" vertical="center" textRotation="90"/>
    </xf>
    <xf numFmtId="0" fontId="12" fillId="0" borderId="45" xfId="0" applyFont="1" applyFill="1" applyBorder="1" applyAlignment="1">
      <alignment horizontal="center" vertical="center" textRotation="90"/>
    </xf>
    <xf numFmtId="0" fontId="2" fillId="0" borderId="47" xfId="0" applyFont="1" applyFill="1" applyBorder="1"/>
    <xf numFmtId="0" fontId="2" fillId="0" borderId="29" xfId="0" applyFont="1" applyFill="1" applyBorder="1"/>
    <xf numFmtId="49" fontId="4" fillId="0" borderId="2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44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49" fontId="2" fillId="0" borderId="44" xfId="0" applyNumberFormat="1" applyFont="1" applyFill="1" applyBorder="1"/>
    <xf numFmtId="49" fontId="2" fillId="0" borderId="4" xfId="0" applyNumberFormat="1" applyFont="1" applyFill="1" applyBorder="1"/>
    <xf numFmtId="0" fontId="12" fillId="0" borderId="33" xfId="0" applyFont="1" applyFill="1" applyBorder="1" applyAlignment="1">
      <alignment horizontal="center" vertical="center" textRotation="90"/>
    </xf>
    <xf numFmtId="0" fontId="12" fillId="0" borderId="76" xfId="0" applyFont="1" applyFill="1" applyBorder="1" applyAlignment="1">
      <alignment horizontal="center" vertical="center" textRotation="90"/>
    </xf>
    <xf numFmtId="0" fontId="12" fillId="0" borderId="21" xfId="0" applyFont="1" applyFill="1" applyBorder="1" applyAlignment="1">
      <alignment horizontal="center" vertical="center" textRotation="90"/>
    </xf>
    <xf numFmtId="49" fontId="12" fillId="0" borderId="13" xfId="0" applyNumberFormat="1" applyFont="1" applyFill="1" applyBorder="1" applyAlignment="1">
      <alignment horizontal="center" vertical="center" textRotation="90"/>
    </xf>
    <xf numFmtId="49" fontId="12" fillId="0" borderId="33" xfId="0" applyNumberFormat="1" applyFont="1" applyFill="1" applyBorder="1" applyAlignment="1">
      <alignment horizontal="center" vertical="center" textRotation="90"/>
    </xf>
    <xf numFmtId="49" fontId="4" fillId="0" borderId="47" xfId="0" applyNumberFormat="1" applyFont="1" applyFill="1" applyBorder="1" applyAlignment="1">
      <alignment horizontal="left" vertical="center"/>
    </xf>
    <xf numFmtId="49" fontId="4" fillId="0" borderId="29" xfId="0" applyNumberFormat="1" applyFont="1" applyFill="1" applyBorder="1" applyAlignment="1">
      <alignment horizontal="left" vertical="center"/>
    </xf>
    <xf numFmtId="49" fontId="4" fillId="0" borderId="99" xfId="0" applyNumberFormat="1" applyFont="1" applyFill="1" applyBorder="1" applyAlignment="1">
      <alignment horizontal="left" vertical="center"/>
    </xf>
    <xf numFmtId="49" fontId="4" fillId="0" borderId="100" xfId="0" applyNumberFormat="1" applyFont="1" applyFill="1" applyBorder="1" applyAlignment="1">
      <alignment horizontal="left" vertical="center"/>
    </xf>
    <xf numFmtId="0" fontId="28" fillId="0" borderId="0" xfId="0" applyFont="1" applyFill="1"/>
    <xf numFmtId="0" fontId="17" fillId="0" borderId="51" xfId="0" applyFont="1" applyFill="1" applyBorder="1" applyAlignment="1">
      <alignment wrapText="1"/>
    </xf>
    <xf numFmtId="0" fontId="17" fillId="0" borderId="46" xfId="0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 wrapText="1"/>
    </xf>
    <xf numFmtId="0" fontId="17" fillId="0" borderId="53" xfId="0" applyFont="1" applyFill="1" applyBorder="1" applyAlignment="1">
      <alignment vertical="top" wrapText="1"/>
    </xf>
    <xf numFmtId="0" fontId="17" fillId="0" borderId="41" xfId="0" applyFont="1" applyFill="1" applyBorder="1"/>
    <xf numFmtId="0" fontId="17" fillId="0" borderId="55" xfId="0" applyFont="1" applyFill="1" applyBorder="1"/>
    <xf numFmtId="0" fontId="17" fillId="0" borderId="56" xfId="0" applyFont="1" applyFill="1" applyBorder="1"/>
    <xf numFmtId="0" fontId="17" fillId="0" borderId="50" xfId="0" applyFont="1" applyFill="1" applyBorder="1" applyAlignment="1">
      <alignment vertical="top"/>
    </xf>
    <xf numFmtId="0" fontId="17" fillId="0" borderId="46" xfId="0" applyFont="1" applyFill="1" applyBorder="1" applyAlignment="1">
      <alignment vertical="top"/>
    </xf>
    <xf numFmtId="0" fontId="17" fillId="0" borderId="41" xfId="0" applyFont="1" applyFill="1" applyBorder="1" applyAlignment="1">
      <alignment vertical="top"/>
    </xf>
    <xf numFmtId="0" fontId="17" fillId="0" borderId="55" xfId="0" applyFont="1" applyFill="1" applyBorder="1" applyAlignment="1">
      <alignment vertical="top"/>
    </xf>
    <xf numFmtId="0" fontId="17" fillId="0" borderId="56" xfId="0" applyFont="1" applyFill="1" applyBorder="1" applyAlignment="1">
      <alignment vertical="top"/>
    </xf>
    <xf numFmtId="49" fontId="4" fillId="0" borderId="13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12" fillId="0" borderId="21" xfId="0" applyNumberFormat="1" applyFont="1" applyFill="1" applyBorder="1" applyAlignment="1">
      <alignment horizontal="center" vertical="center" textRotation="90"/>
    </xf>
    <xf numFmtId="49" fontId="12" fillId="0" borderId="16" xfId="0" applyNumberFormat="1" applyFont="1" applyFill="1" applyBorder="1" applyAlignment="1">
      <alignment horizontal="center" vertical="center" textRotation="90"/>
    </xf>
    <xf numFmtId="0" fontId="25" fillId="0" borderId="38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7" fillId="0" borderId="1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</cellXfs>
  <cellStyles count="9">
    <cellStyle name="Hypertextový odkaz" xfId="1" builtinId="8"/>
    <cellStyle name="Měna" xfId="2" builtinId="4"/>
    <cellStyle name="normálne_Hárok1" xfId="3" xr:uid="{00000000-0005-0000-0000-000002000000}"/>
    <cellStyle name="Normální" xfId="0" builtinId="0"/>
    <cellStyle name="Normální 2" xfId="4" xr:uid="{00000000-0005-0000-0000-000004000000}"/>
    <cellStyle name="normální 3" xfId="5" xr:uid="{00000000-0005-0000-0000-000005000000}"/>
    <cellStyle name="normální 4" xfId="6" xr:uid="{00000000-0005-0000-0000-000006000000}"/>
    <cellStyle name="procent 2" xfId="7" xr:uid="{00000000-0005-0000-0000-000007000000}"/>
    <cellStyle name="Procenta" xfId="8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A3935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857250</xdr:colOff>
      <xdr:row>36</xdr:row>
      <xdr:rowOff>114300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F1CCC600-0BA5-E8B8-85DA-7FF466049AAB}"/>
            </a:ext>
          </a:extLst>
        </xdr:cNvPr>
        <xdr:cNvSpPr txBox="1"/>
      </xdr:nvSpPr>
      <xdr:spPr>
        <a:xfrm>
          <a:off x="3333750" y="727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3"/>
  <sheetViews>
    <sheetView showRuler="0" zoomScaleNormal="100" workbookViewId="0">
      <selection activeCell="F34" sqref="F34"/>
    </sheetView>
  </sheetViews>
  <sheetFormatPr defaultColWidth="9.140625" defaultRowHeight="12.75" x14ac:dyDescent="0.2"/>
  <cols>
    <col min="1" max="1" width="30.7109375" style="78" customWidth="1"/>
    <col min="2" max="2" width="20.7109375" style="78" customWidth="1"/>
    <col min="3" max="4" width="13.85546875" style="78" customWidth="1"/>
    <col min="5" max="5" width="10.42578125" style="78" customWidth="1"/>
    <col min="6" max="6" width="13.7109375" style="78" customWidth="1"/>
    <col min="7" max="7" width="10.42578125" style="78" customWidth="1"/>
    <col min="8" max="9" width="13.85546875" style="78" customWidth="1"/>
    <col min="10" max="10" width="9.140625" style="78"/>
    <col min="11" max="11" width="13.140625" style="78" customWidth="1"/>
    <col min="12" max="12" width="27.85546875" style="78" customWidth="1"/>
    <col min="13" max="16384" width="9.140625" style="78"/>
  </cols>
  <sheetData>
    <row r="1" spans="1:50" ht="14.25" customHeight="1" x14ac:dyDescent="0.2">
      <c r="A1" s="237" t="s">
        <v>102</v>
      </c>
      <c r="B1" s="238"/>
      <c r="C1" s="238"/>
      <c r="D1" s="239"/>
      <c r="E1" s="246" t="s">
        <v>79</v>
      </c>
      <c r="F1" s="247"/>
      <c r="G1" s="247"/>
      <c r="H1" s="247"/>
      <c r="I1" s="248"/>
    </row>
    <row r="2" spans="1:50" ht="24.75" customHeight="1" x14ac:dyDescent="0.2">
      <c r="A2" s="240" t="s">
        <v>81</v>
      </c>
      <c r="B2" s="241"/>
      <c r="C2" s="241"/>
      <c r="D2" s="242"/>
      <c r="E2" s="249"/>
      <c r="F2" s="250"/>
      <c r="G2" s="250"/>
      <c r="H2" s="250"/>
      <c r="I2" s="251"/>
    </row>
    <row r="3" spans="1:50" ht="14.25" customHeight="1" x14ac:dyDescent="0.2">
      <c r="A3" s="240" t="s">
        <v>92</v>
      </c>
      <c r="B3" s="241"/>
      <c r="C3" s="241"/>
      <c r="D3" s="242"/>
      <c r="E3" s="249"/>
      <c r="F3" s="250"/>
      <c r="G3" s="250"/>
      <c r="H3" s="250"/>
      <c r="I3" s="251"/>
    </row>
    <row r="4" spans="1:50" ht="14.25" customHeight="1" thickBot="1" x14ac:dyDescent="0.25">
      <c r="A4" s="243" t="s">
        <v>78</v>
      </c>
      <c r="B4" s="244"/>
      <c r="C4" s="244"/>
      <c r="D4" s="245"/>
      <c r="E4" s="252"/>
      <c r="F4" s="253"/>
      <c r="G4" s="253"/>
      <c r="H4" s="253"/>
      <c r="I4" s="254"/>
    </row>
    <row r="5" spans="1:50" ht="13.5" thickBot="1" x14ac:dyDescent="0.25"/>
    <row r="6" spans="1:50" s="79" customFormat="1" ht="19.5" customHeight="1" thickBot="1" x14ac:dyDescent="0.25">
      <c r="A6" s="233" t="s">
        <v>98</v>
      </c>
      <c r="B6" s="234"/>
      <c r="C6" s="234"/>
      <c r="D6" s="234"/>
      <c r="E6" s="234"/>
      <c r="F6" s="234"/>
      <c r="G6" s="234"/>
      <c r="H6" s="234"/>
      <c r="I6" s="235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</row>
    <row r="7" spans="1:50" ht="3.75" customHeight="1" x14ac:dyDescent="0.2">
      <c r="A7" s="4"/>
      <c r="B7" s="4"/>
      <c r="C7" s="4"/>
      <c r="D7" s="4"/>
      <c r="E7" s="4"/>
      <c r="F7" s="4"/>
      <c r="G7" s="4"/>
      <c r="H7" s="5"/>
      <c r="I7" s="4"/>
    </row>
    <row r="8" spans="1:50" ht="15" customHeight="1" thickBot="1" x14ac:dyDescent="0.3">
      <c r="A8" s="4"/>
      <c r="B8" s="4"/>
      <c r="C8" s="4"/>
      <c r="D8" s="4"/>
      <c r="E8" s="4"/>
      <c r="F8" s="4"/>
      <c r="G8" s="4"/>
      <c r="H8" s="5"/>
      <c r="I8" s="80" t="s">
        <v>0</v>
      </c>
    </row>
    <row r="9" spans="1:50" ht="15" customHeight="1" x14ac:dyDescent="0.2">
      <c r="A9" s="81" t="s">
        <v>1</v>
      </c>
      <c r="B9" s="82" t="s">
        <v>2</v>
      </c>
      <c r="C9" s="82" t="s">
        <v>3</v>
      </c>
      <c r="D9" s="82" t="s">
        <v>4</v>
      </c>
      <c r="E9" s="82" t="s">
        <v>5</v>
      </c>
      <c r="F9" s="82" t="s">
        <v>6</v>
      </c>
      <c r="G9" s="82" t="s">
        <v>7</v>
      </c>
      <c r="H9" s="82" t="s">
        <v>8</v>
      </c>
      <c r="I9" s="83" t="s">
        <v>9</v>
      </c>
    </row>
    <row r="10" spans="1:50" ht="91.5" customHeight="1" thickBot="1" x14ac:dyDescent="0.25">
      <c r="A10" s="116" t="s">
        <v>10</v>
      </c>
      <c r="B10" s="120" t="s">
        <v>11</v>
      </c>
      <c r="C10" s="120" t="s">
        <v>120</v>
      </c>
      <c r="D10" s="120" t="s">
        <v>121</v>
      </c>
      <c r="E10" s="121" t="s">
        <v>101</v>
      </c>
      <c r="F10" s="121" t="s">
        <v>122</v>
      </c>
      <c r="G10" s="120" t="s">
        <v>99</v>
      </c>
      <c r="H10" s="120" t="s">
        <v>103</v>
      </c>
      <c r="I10" s="122" t="s">
        <v>97</v>
      </c>
      <c r="K10" s="178"/>
      <c r="L10" s="178"/>
    </row>
    <row r="11" spans="1:50" ht="14.25" customHeight="1" x14ac:dyDescent="0.2">
      <c r="A11" s="148"/>
      <c r="B11" s="126"/>
      <c r="C11" s="106"/>
      <c r="D11" s="104"/>
      <c r="E11" s="224"/>
      <c r="F11" s="123">
        <f>(C11+D11)*E11</f>
        <v>0</v>
      </c>
      <c r="G11" s="104"/>
      <c r="H11" s="7">
        <f>F11*G11</f>
        <v>0</v>
      </c>
      <c r="I11" s="110"/>
    </row>
    <row r="12" spans="1:50" ht="14.25" customHeight="1" x14ac:dyDescent="0.2">
      <c r="A12" s="148"/>
      <c r="B12" s="126"/>
      <c r="C12" s="106"/>
      <c r="D12" s="106"/>
      <c r="E12" s="224"/>
      <c r="F12" s="123">
        <f t="shared" ref="F12:F26" si="0">(C12+D12)*E12</f>
        <v>0</v>
      </c>
      <c r="G12" s="106"/>
      <c r="H12" s="7">
        <f>F12*G12</f>
        <v>0</v>
      </c>
      <c r="I12" s="111"/>
    </row>
    <row r="13" spans="1:50" ht="15" customHeight="1" x14ac:dyDescent="0.2">
      <c r="A13" s="148"/>
      <c r="B13" s="126"/>
      <c r="C13" s="106"/>
      <c r="D13" s="106"/>
      <c r="E13" s="224"/>
      <c r="F13" s="123">
        <f t="shared" si="0"/>
        <v>0</v>
      </c>
      <c r="G13" s="106"/>
      <c r="H13" s="6">
        <f>F13*G13</f>
        <v>0</v>
      </c>
      <c r="I13" s="111"/>
    </row>
    <row r="14" spans="1:50" ht="14.25" customHeight="1" x14ac:dyDescent="0.2">
      <c r="A14" s="148"/>
      <c r="B14" s="126"/>
      <c r="C14" s="106"/>
      <c r="D14" s="106"/>
      <c r="E14" s="224"/>
      <c r="F14" s="123">
        <f t="shared" si="0"/>
        <v>0</v>
      </c>
      <c r="G14" s="106"/>
      <c r="H14" s="6">
        <f>F14*G14</f>
        <v>0</v>
      </c>
      <c r="I14" s="111"/>
    </row>
    <row r="15" spans="1:50" ht="14.25" customHeight="1" x14ac:dyDescent="0.2">
      <c r="A15" s="148"/>
      <c r="B15" s="126"/>
      <c r="C15" s="106"/>
      <c r="D15" s="106"/>
      <c r="E15" s="224"/>
      <c r="F15" s="123">
        <f t="shared" si="0"/>
        <v>0</v>
      </c>
      <c r="G15" s="106"/>
      <c r="H15" s="6">
        <f t="shared" ref="H15:H26" si="1">F15*G15</f>
        <v>0</v>
      </c>
      <c r="I15" s="111"/>
    </row>
    <row r="16" spans="1:50" ht="14.25" customHeight="1" x14ac:dyDescent="0.2">
      <c r="A16" s="148"/>
      <c r="B16" s="126"/>
      <c r="C16" s="106"/>
      <c r="D16" s="106"/>
      <c r="E16" s="224"/>
      <c r="F16" s="123">
        <f t="shared" si="0"/>
        <v>0</v>
      </c>
      <c r="G16" s="106"/>
      <c r="H16" s="6">
        <f t="shared" si="1"/>
        <v>0</v>
      </c>
      <c r="I16" s="111"/>
    </row>
    <row r="17" spans="1:19" ht="14.25" customHeight="1" x14ac:dyDescent="0.2">
      <c r="A17" s="148"/>
      <c r="B17" s="126"/>
      <c r="C17" s="106"/>
      <c r="D17" s="106"/>
      <c r="E17" s="224"/>
      <c r="F17" s="123">
        <f t="shared" si="0"/>
        <v>0</v>
      </c>
      <c r="G17" s="106"/>
      <c r="H17" s="6">
        <f t="shared" si="1"/>
        <v>0</v>
      </c>
      <c r="I17" s="111"/>
    </row>
    <row r="18" spans="1:19" ht="14.25" customHeight="1" x14ac:dyDescent="0.2">
      <c r="A18" s="148"/>
      <c r="B18" s="126"/>
      <c r="C18" s="106"/>
      <c r="D18" s="106"/>
      <c r="E18" s="224"/>
      <c r="F18" s="123">
        <f t="shared" si="0"/>
        <v>0</v>
      </c>
      <c r="G18" s="106"/>
      <c r="H18" s="6">
        <f t="shared" si="1"/>
        <v>0</v>
      </c>
      <c r="I18" s="111"/>
    </row>
    <row r="19" spans="1:19" ht="14.25" customHeight="1" x14ac:dyDescent="0.2">
      <c r="A19" s="148"/>
      <c r="B19" s="126"/>
      <c r="C19" s="106"/>
      <c r="D19" s="106"/>
      <c r="E19" s="224"/>
      <c r="F19" s="123">
        <f t="shared" si="0"/>
        <v>0</v>
      </c>
      <c r="G19" s="106"/>
      <c r="H19" s="6">
        <f t="shared" si="1"/>
        <v>0</v>
      </c>
      <c r="I19" s="111"/>
    </row>
    <row r="20" spans="1:19" ht="14.25" customHeight="1" x14ac:dyDescent="0.2">
      <c r="A20" s="148"/>
      <c r="B20" s="126"/>
      <c r="C20" s="106"/>
      <c r="D20" s="106"/>
      <c r="E20" s="224"/>
      <c r="F20" s="123">
        <f t="shared" si="0"/>
        <v>0</v>
      </c>
      <c r="G20" s="106"/>
      <c r="H20" s="6">
        <f t="shared" si="1"/>
        <v>0</v>
      </c>
      <c r="I20" s="111"/>
    </row>
    <row r="21" spans="1:19" ht="14.25" customHeight="1" x14ac:dyDescent="0.2">
      <c r="A21" s="148"/>
      <c r="B21" s="126"/>
      <c r="C21" s="106"/>
      <c r="D21" s="106"/>
      <c r="E21" s="224"/>
      <c r="F21" s="123">
        <f t="shared" si="0"/>
        <v>0</v>
      </c>
      <c r="G21" s="106"/>
      <c r="H21" s="6">
        <f t="shared" si="1"/>
        <v>0</v>
      </c>
      <c r="I21" s="111"/>
    </row>
    <row r="22" spans="1:19" ht="14.25" customHeight="1" x14ac:dyDescent="0.2">
      <c r="A22" s="148"/>
      <c r="B22" s="126"/>
      <c r="C22" s="106"/>
      <c r="D22" s="106"/>
      <c r="E22" s="224"/>
      <c r="F22" s="123">
        <f t="shared" si="0"/>
        <v>0</v>
      </c>
      <c r="G22" s="104"/>
      <c r="H22" s="6">
        <f t="shared" si="1"/>
        <v>0</v>
      </c>
      <c r="I22" s="111"/>
    </row>
    <row r="23" spans="1:19" ht="14.25" customHeight="1" x14ac:dyDescent="0.2">
      <c r="A23" s="148"/>
      <c r="B23" s="126"/>
      <c r="C23" s="106"/>
      <c r="D23" s="106"/>
      <c r="E23" s="224"/>
      <c r="F23" s="123">
        <f t="shared" si="0"/>
        <v>0</v>
      </c>
      <c r="G23" s="104"/>
      <c r="H23" s="6">
        <f t="shared" si="1"/>
        <v>0</v>
      </c>
      <c r="I23" s="111"/>
    </row>
    <row r="24" spans="1:19" ht="14.25" customHeight="1" x14ac:dyDescent="0.2">
      <c r="A24" s="148"/>
      <c r="B24" s="126"/>
      <c r="C24" s="106"/>
      <c r="D24" s="106"/>
      <c r="E24" s="224"/>
      <c r="F24" s="123">
        <f t="shared" si="0"/>
        <v>0</v>
      </c>
      <c r="G24" s="104"/>
      <c r="H24" s="6">
        <f t="shared" si="1"/>
        <v>0</v>
      </c>
      <c r="I24" s="111"/>
    </row>
    <row r="25" spans="1:19" ht="14.25" customHeight="1" x14ac:dyDescent="0.2">
      <c r="A25" s="148"/>
      <c r="B25" s="126"/>
      <c r="C25" s="106"/>
      <c r="D25" s="106"/>
      <c r="E25" s="224"/>
      <c r="F25" s="123">
        <f t="shared" si="0"/>
        <v>0</v>
      </c>
      <c r="G25" s="104"/>
      <c r="H25" s="6">
        <f t="shared" si="1"/>
        <v>0</v>
      </c>
      <c r="I25" s="111"/>
    </row>
    <row r="26" spans="1:19" ht="14.25" customHeight="1" thickBot="1" x14ac:dyDescent="0.25">
      <c r="A26" s="149"/>
      <c r="B26" s="146"/>
      <c r="C26" s="147"/>
      <c r="D26" s="108"/>
      <c r="E26" s="180"/>
      <c r="F26" s="181">
        <f t="shared" si="0"/>
        <v>0</v>
      </c>
      <c r="G26" s="117"/>
      <c r="H26" s="6">
        <f t="shared" si="1"/>
        <v>0</v>
      </c>
      <c r="I26" s="112"/>
    </row>
    <row r="27" spans="1:19" ht="17.25" customHeight="1" thickBot="1" x14ac:dyDescent="0.3">
      <c r="A27" s="84"/>
      <c r="B27" s="4"/>
      <c r="C27" s="85"/>
      <c r="D27" s="85"/>
      <c r="E27" s="85"/>
      <c r="F27" s="85"/>
      <c r="G27" s="86" t="s">
        <v>12</v>
      </c>
      <c r="H27" s="150">
        <f>SUM(H11:H26)</f>
        <v>0</v>
      </c>
      <c r="I27" s="115">
        <f>SUM(I11:I26)</f>
        <v>0</v>
      </c>
    </row>
    <row r="28" spans="1:19" ht="13.5" customHeight="1" x14ac:dyDescent="0.2">
      <c r="A28" s="87"/>
      <c r="B28" s="87"/>
      <c r="C28" s="88"/>
      <c r="D28" s="88"/>
      <c r="E28" s="88"/>
      <c r="F28" s="88"/>
      <c r="G28" s="87"/>
      <c r="H28" s="87"/>
      <c r="I28" s="87"/>
    </row>
    <row r="29" spans="1:19" ht="14.25" customHeight="1" x14ac:dyDescent="0.2">
      <c r="A29" s="118" t="s">
        <v>104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</row>
    <row r="30" spans="1:19" ht="5.25" customHeight="1" x14ac:dyDescent="0.2">
      <c r="A30" s="89"/>
      <c r="B30" s="89"/>
      <c r="C30" s="89"/>
      <c r="D30" s="89"/>
      <c r="E30" s="89"/>
      <c r="F30" s="89"/>
    </row>
    <row r="31" spans="1:19" ht="14.25" customHeight="1" x14ac:dyDescent="0.2">
      <c r="A31" s="236" t="s">
        <v>128</v>
      </c>
      <c r="B31" s="236"/>
      <c r="C31" s="236"/>
      <c r="D31" s="236"/>
      <c r="E31" s="236"/>
      <c r="F31" s="236"/>
      <c r="G31" s="236"/>
      <c r="H31" s="236"/>
      <c r="I31" s="236"/>
      <c r="J31" s="119"/>
      <c r="K31" s="119"/>
      <c r="L31" s="119"/>
      <c r="M31" s="119"/>
      <c r="N31" s="119"/>
      <c r="O31" s="119"/>
      <c r="P31" s="119"/>
      <c r="Q31" s="119"/>
      <c r="R31" s="119"/>
      <c r="S31" s="119"/>
    </row>
    <row r="32" spans="1:19" ht="5.0999999999999996" customHeight="1" x14ac:dyDescent="0.2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</row>
    <row r="33" spans="1:9" ht="24" customHeight="1" x14ac:dyDescent="0.2">
      <c r="A33" s="232" t="s">
        <v>85</v>
      </c>
      <c r="B33" s="232"/>
      <c r="C33" s="232"/>
      <c r="D33" s="232"/>
      <c r="E33" s="232"/>
      <c r="F33" s="232"/>
      <c r="G33" s="232"/>
      <c r="H33" s="232"/>
      <c r="I33" s="232"/>
    </row>
  </sheetData>
  <mergeCells count="8">
    <mergeCell ref="A33:I33"/>
    <mergeCell ref="A6:I6"/>
    <mergeCell ref="A31:I31"/>
    <mergeCell ref="A1:D1"/>
    <mergeCell ref="A2:D2"/>
    <mergeCell ref="A3:D3"/>
    <mergeCell ref="A4:D4"/>
    <mergeCell ref="E1:I4"/>
  </mergeCells>
  <pageMargins left="0.28999999999999998" right="0.24" top="0.20238095238095238" bottom="0.44" header="0.23622047244094491" footer="0.22"/>
  <pageSetup paperSize="9" scale="99" orientation="landscape" horizontalDpi="4294967293" r:id="rId1"/>
  <headerFooter>
    <oddFooter>&amp;CPříloha žádosti o dotaci na rok 2024 u Ministerstva spravedlnosti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W61"/>
  <sheetViews>
    <sheetView showRuler="0" zoomScaleNormal="100" workbookViewId="0">
      <selection activeCell="F63" sqref="F63"/>
    </sheetView>
  </sheetViews>
  <sheetFormatPr defaultColWidth="9.140625" defaultRowHeight="12.75" x14ac:dyDescent="0.2"/>
  <cols>
    <col min="1" max="1" width="38.7109375" style="9" customWidth="1"/>
    <col min="2" max="2" width="27.85546875" style="9" customWidth="1"/>
    <col min="3" max="4" width="14.28515625" style="9" customWidth="1"/>
    <col min="5" max="6" width="19.7109375" style="9" customWidth="1"/>
    <col min="7" max="16384" width="9.140625" style="9"/>
  </cols>
  <sheetData>
    <row r="1" spans="1:231" ht="14.25" customHeight="1" x14ac:dyDescent="0.2">
      <c r="A1" s="276" t="s">
        <v>102</v>
      </c>
      <c r="B1" s="277"/>
      <c r="C1" s="282" t="s">
        <v>79</v>
      </c>
      <c r="D1" s="282"/>
      <c r="E1" s="282"/>
      <c r="F1" s="283"/>
    </row>
    <row r="2" spans="1:231" ht="24.75" customHeight="1" x14ac:dyDescent="0.2">
      <c r="A2" s="278" t="s">
        <v>80</v>
      </c>
      <c r="B2" s="279"/>
      <c r="C2" s="284"/>
      <c r="D2" s="284"/>
      <c r="E2" s="284"/>
      <c r="F2" s="285"/>
    </row>
    <row r="3" spans="1:231" s="177" customFormat="1" ht="14.25" customHeight="1" x14ac:dyDescent="0.2">
      <c r="A3" s="278" t="s">
        <v>92</v>
      </c>
      <c r="B3" s="279"/>
      <c r="C3" s="284"/>
      <c r="D3" s="284"/>
      <c r="E3" s="284"/>
      <c r="F3" s="285"/>
    </row>
    <row r="4" spans="1:231" ht="14.25" customHeight="1" thickBot="1" x14ac:dyDescent="0.25">
      <c r="A4" s="280" t="s">
        <v>78</v>
      </c>
      <c r="B4" s="281"/>
      <c r="C4" s="286"/>
      <c r="D4" s="286"/>
      <c r="E4" s="286"/>
      <c r="F4" s="287"/>
    </row>
    <row r="5" spans="1:231" ht="15" customHeight="1" thickBot="1" x14ac:dyDescent="0.25">
      <c r="A5" s="288"/>
      <c r="B5" s="288"/>
      <c r="C5" s="289"/>
      <c r="D5" s="289"/>
      <c r="E5" s="289"/>
      <c r="F5" s="289"/>
    </row>
    <row r="6" spans="1:231" s="29" customFormat="1" ht="30" customHeight="1" x14ac:dyDescent="0.2">
      <c r="A6" s="264" t="s">
        <v>110</v>
      </c>
      <c r="B6" s="265"/>
      <c r="C6" s="265"/>
      <c r="D6" s="265"/>
      <c r="E6" s="265"/>
      <c r="F6" s="266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</row>
    <row r="7" spans="1:231" s="29" customFormat="1" ht="17.25" customHeight="1" thickBot="1" x14ac:dyDescent="0.25">
      <c r="A7" s="267"/>
      <c r="B7" s="268"/>
      <c r="C7" s="268"/>
      <c r="D7" s="268"/>
      <c r="E7" s="268"/>
      <c r="F7" s="26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</row>
    <row r="8" spans="1:231" s="29" customFormat="1" ht="15" x14ac:dyDescent="0.2">
      <c r="A8" s="64"/>
      <c r="B8" s="64"/>
      <c r="C8" s="64"/>
      <c r="D8" s="64"/>
      <c r="E8" s="64"/>
      <c r="F8" s="64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</row>
    <row r="9" spans="1:231" ht="15" customHeight="1" x14ac:dyDescent="0.2">
      <c r="A9" s="274" t="s">
        <v>13</v>
      </c>
      <c r="B9" s="274"/>
      <c r="C9" s="1"/>
      <c r="D9" s="1"/>
      <c r="E9" s="1"/>
      <c r="F9" s="65"/>
    </row>
    <row r="10" spans="1:231" ht="15" customHeight="1" thickBot="1" x14ac:dyDescent="0.25">
      <c r="A10" s="274"/>
      <c r="B10" s="274"/>
      <c r="C10" s="1"/>
      <c r="D10" s="1"/>
      <c r="E10" s="1"/>
      <c r="F10" s="66" t="s">
        <v>0</v>
      </c>
    </row>
    <row r="11" spans="1:231" ht="15" customHeight="1" x14ac:dyDescent="0.25">
      <c r="A11" s="67" t="s">
        <v>1</v>
      </c>
      <c r="B11" s="68" t="s">
        <v>2</v>
      </c>
      <c r="C11" s="68" t="s">
        <v>3</v>
      </c>
      <c r="D11" s="68" t="s">
        <v>4</v>
      </c>
      <c r="E11" s="125" t="s">
        <v>5</v>
      </c>
      <c r="F11" s="162" t="s">
        <v>6</v>
      </c>
    </row>
    <row r="12" spans="1:231" ht="15" customHeight="1" x14ac:dyDescent="0.2">
      <c r="A12" s="259" t="s">
        <v>10</v>
      </c>
      <c r="B12" s="255" t="s">
        <v>82</v>
      </c>
      <c r="C12" s="255" t="s">
        <v>86</v>
      </c>
      <c r="D12" s="255" t="s">
        <v>83</v>
      </c>
      <c r="E12" s="272" t="s">
        <v>123</v>
      </c>
      <c r="F12" s="270" t="s">
        <v>97</v>
      </c>
    </row>
    <row r="13" spans="1:231" ht="15" customHeight="1" x14ac:dyDescent="0.2">
      <c r="A13" s="259"/>
      <c r="B13" s="255"/>
      <c r="C13" s="255"/>
      <c r="D13" s="255"/>
      <c r="E13" s="272"/>
      <c r="F13" s="270"/>
    </row>
    <row r="14" spans="1:231" ht="15" customHeight="1" x14ac:dyDescent="0.2">
      <c r="A14" s="259"/>
      <c r="B14" s="255"/>
      <c r="C14" s="255"/>
      <c r="D14" s="255"/>
      <c r="E14" s="272"/>
      <c r="F14" s="270"/>
    </row>
    <row r="15" spans="1:231" ht="31.5" customHeight="1" thickBot="1" x14ac:dyDescent="0.25">
      <c r="A15" s="260"/>
      <c r="B15" s="256"/>
      <c r="C15" s="256"/>
      <c r="D15" s="256"/>
      <c r="E15" s="273"/>
      <c r="F15" s="271"/>
    </row>
    <row r="16" spans="1:231" ht="15" customHeight="1" x14ac:dyDescent="0.2">
      <c r="A16" s="133"/>
      <c r="B16" s="134"/>
      <c r="C16" s="104"/>
      <c r="D16" s="104"/>
      <c r="E16" s="159">
        <f>C16*D16</f>
        <v>0</v>
      </c>
      <c r="F16" s="163"/>
    </row>
    <row r="17" spans="1:6" ht="14.25" customHeight="1" x14ac:dyDescent="0.2">
      <c r="A17" s="128"/>
      <c r="B17" s="135"/>
      <c r="C17" s="106"/>
      <c r="D17" s="106"/>
      <c r="E17" s="159">
        <f>C17*D17</f>
        <v>0</v>
      </c>
      <c r="F17" s="164"/>
    </row>
    <row r="18" spans="1:6" s="179" customFormat="1" ht="14.25" customHeight="1" x14ac:dyDescent="0.2">
      <c r="A18" s="128"/>
      <c r="B18" s="135"/>
      <c r="C18" s="106"/>
      <c r="D18" s="106"/>
      <c r="E18" s="159">
        <f t="shared" ref="E18:E23" si="0">C18*D18</f>
        <v>0</v>
      </c>
      <c r="F18" s="164"/>
    </row>
    <row r="19" spans="1:6" s="179" customFormat="1" ht="14.25" customHeight="1" x14ac:dyDescent="0.2">
      <c r="A19" s="128"/>
      <c r="B19" s="135"/>
      <c r="C19" s="106"/>
      <c r="D19" s="106"/>
      <c r="E19" s="159">
        <f t="shared" si="0"/>
        <v>0</v>
      </c>
      <c r="F19" s="164"/>
    </row>
    <row r="20" spans="1:6" s="179" customFormat="1" ht="14.25" customHeight="1" x14ac:dyDescent="0.2">
      <c r="A20" s="128"/>
      <c r="B20" s="135"/>
      <c r="C20" s="106"/>
      <c r="D20" s="106"/>
      <c r="E20" s="159">
        <f t="shared" si="0"/>
        <v>0</v>
      </c>
      <c r="F20" s="164"/>
    </row>
    <row r="21" spans="1:6" s="179" customFormat="1" ht="14.25" customHeight="1" x14ac:dyDescent="0.2">
      <c r="A21" s="128"/>
      <c r="B21" s="135"/>
      <c r="C21" s="106"/>
      <c r="D21" s="106"/>
      <c r="E21" s="159">
        <f t="shared" si="0"/>
        <v>0</v>
      </c>
      <c r="F21" s="164"/>
    </row>
    <row r="22" spans="1:6" s="179" customFormat="1" ht="14.25" customHeight="1" x14ac:dyDescent="0.2">
      <c r="A22" s="128"/>
      <c r="B22" s="135"/>
      <c r="C22" s="106"/>
      <c r="D22" s="106"/>
      <c r="E22" s="159">
        <f t="shared" si="0"/>
        <v>0</v>
      </c>
      <c r="F22" s="164"/>
    </row>
    <row r="23" spans="1:6" s="179" customFormat="1" ht="14.25" customHeight="1" x14ac:dyDescent="0.2">
      <c r="A23" s="128"/>
      <c r="B23" s="135"/>
      <c r="C23" s="106"/>
      <c r="D23" s="106"/>
      <c r="E23" s="159">
        <f t="shared" si="0"/>
        <v>0</v>
      </c>
      <c r="F23" s="164"/>
    </row>
    <row r="24" spans="1:6" ht="14.25" customHeight="1" x14ac:dyDescent="0.2">
      <c r="A24" s="128"/>
      <c r="B24" s="135"/>
      <c r="C24" s="106"/>
      <c r="D24" s="106"/>
      <c r="E24" s="160">
        <f>C24*D24</f>
        <v>0</v>
      </c>
      <c r="F24" s="164"/>
    </row>
    <row r="25" spans="1:6" s="179" customFormat="1" ht="14.25" customHeight="1" x14ac:dyDescent="0.2">
      <c r="A25" s="128"/>
      <c r="B25" s="135"/>
      <c r="C25" s="106"/>
      <c r="D25" s="106"/>
      <c r="E25" s="160">
        <f>C25*D25</f>
        <v>0</v>
      </c>
      <c r="F25" s="164"/>
    </row>
    <row r="26" spans="1:6" ht="14.25" customHeight="1" x14ac:dyDescent="0.2">
      <c r="A26" s="128"/>
      <c r="B26" s="135"/>
      <c r="C26" s="106"/>
      <c r="D26" s="106"/>
      <c r="E26" s="160">
        <f t="shared" ref="E26:E31" si="1">C26*D26</f>
        <v>0</v>
      </c>
      <c r="F26" s="164"/>
    </row>
    <row r="27" spans="1:6" ht="14.25" customHeight="1" x14ac:dyDescent="0.2">
      <c r="A27" s="128"/>
      <c r="B27" s="135"/>
      <c r="C27" s="106"/>
      <c r="D27" s="106"/>
      <c r="E27" s="160">
        <f t="shared" si="1"/>
        <v>0</v>
      </c>
      <c r="F27" s="164"/>
    </row>
    <row r="28" spans="1:6" ht="14.25" customHeight="1" x14ac:dyDescent="0.2">
      <c r="A28" s="128"/>
      <c r="B28" s="135"/>
      <c r="C28" s="106"/>
      <c r="D28" s="106"/>
      <c r="E28" s="160">
        <f t="shared" si="1"/>
        <v>0</v>
      </c>
      <c r="F28" s="164"/>
    </row>
    <row r="29" spans="1:6" ht="14.25" customHeight="1" x14ac:dyDescent="0.2">
      <c r="A29" s="128"/>
      <c r="B29" s="135"/>
      <c r="C29" s="106"/>
      <c r="D29" s="106"/>
      <c r="E29" s="160">
        <f t="shared" si="1"/>
        <v>0</v>
      </c>
      <c r="F29" s="164"/>
    </row>
    <row r="30" spans="1:6" ht="14.25" customHeight="1" x14ac:dyDescent="0.2">
      <c r="A30" s="128"/>
      <c r="B30" s="135"/>
      <c r="C30" s="106"/>
      <c r="D30" s="106"/>
      <c r="E30" s="160">
        <f t="shared" si="1"/>
        <v>0</v>
      </c>
      <c r="F30" s="165"/>
    </row>
    <row r="31" spans="1:6" ht="14.25" customHeight="1" thickBot="1" x14ac:dyDescent="0.25">
      <c r="A31" s="129"/>
      <c r="B31" s="136"/>
      <c r="C31" s="108"/>
      <c r="D31" s="109"/>
      <c r="E31" s="161">
        <f t="shared" si="1"/>
        <v>0</v>
      </c>
      <c r="F31" s="165"/>
    </row>
    <row r="32" spans="1:6" ht="17.25" customHeight="1" thickBot="1" x14ac:dyDescent="0.25">
      <c r="A32" s="70"/>
      <c r="B32" s="71"/>
      <c r="C32" s="73"/>
      <c r="D32" s="74" t="s">
        <v>12</v>
      </c>
      <c r="E32" s="167">
        <f>SUM(E16:E31)</f>
        <v>0</v>
      </c>
      <c r="F32" s="166">
        <f>SUM(F16:F31)</f>
        <v>0</v>
      </c>
    </row>
    <row r="33" spans="1:8" s="179" customFormat="1" ht="17.25" customHeight="1" x14ac:dyDescent="0.2">
      <c r="A33" s="70"/>
      <c r="B33" s="71"/>
      <c r="C33" s="73"/>
      <c r="D33" s="74"/>
      <c r="E33" s="72"/>
      <c r="F33" s="72"/>
      <c r="G33" s="72"/>
      <c r="H33" s="73"/>
    </row>
    <row r="34" spans="1:8" ht="15" x14ac:dyDescent="0.2">
      <c r="A34" s="274" t="s">
        <v>14</v>
      </c>
      <c r="B34" s="145"/>
      <c r="C34" s="75"/>
      <c r="D34" s="75"/>
      <c r="E34" s="76"/>
      <c r="F34" s="66"/>
    </row>
    <row r="35" spans="1:8" s="144" customFormat="1" ht="25.5" customHeight="1" thickBot="1" x14ac:dyDescent="0.25">
      <c r="A35" s="275"/>
      <c r="B35" s="145"/>
      <c r="C35" s="75"/>
      <c r="D35" s="75"/>
      <c r="E35" s="76"/>
      <c r="F35" s="66" t="s">
        <v>0</v>
      </c>
    </row>
    <row r="36" spans="1:8" ht="15" customHeight="1" x14ac:dyDescent="0.25">
      <c r="A36" s="67" t="s">
        <v>1</v>
      </c>
      <c r="B36" s="125" t="s">
        <v>2</v>
      </c>
      <c r="C36" s="68" t="s">
        <v>3</v>
      </c>
      <c r="D36" s="68" t="s">
        <v>4</v>
      </c>
      <c r="E36" s="125" t="s">
        <v>5</v>
      </c>
      <c r="F36" s="155" t="s">
        <v>6</v>
      </c>
    </row>
    <row r="37" spans="1:8" ht="15" customHeight="1" x14ac:dyDescent="0.2">
      <c r="A37" s="259" t="s">
        <v>10</v>
      </c>
      <c r="B37" s="261" t="s">
        <v>82</v>
      </c>
      <c r="C37" s="255" t="s">
        <v>86</v>
      </c>
      <c r="D37" s="255" t="s">
        <v>83</v>
      </c>
      <c r="E37" s="272" t="s">
        <v>123</v>
      </c>
      <c r="F37" s="270" t="s">
        <v>97</v>
      </c>
    </row>
    <row r="38" spans="1:8" ht="15" customHeight="1" x14ac:dyDescent="0.2">
      <c r="A38" s="259"/>
      <c r="B38" s="262"/>
      <c r="C38" s="255"/>
      <c r="D38" s="255"/>
      <c r="E38" s="272"/>
      <c r="F38" s="270"/>
    </row>
    <row r="39" spans="1:8" ht="15" customHeight="1" x14ac:dyDescent="0.2">
      <c r="A39" s="259"/>
      <c r="B39" s="262"/>
      <c r="C39" s="255"/>
      <c r="D39" s="255"/>
      <c r="E39" s="272"/>
      <c r="F39" s="270"/>
    </row>
    <row r="40" spans="1:8" ht="31.5" customHeight="1" thickBot="1" x14ac:dyDescent="0.25">
      <c r="A40" s="260"/>
      <c r="B40" s="263"/>
      <c r="C40" s="256"/>
      <c r="D40" s="256"/>
      <c r="E40" s="273"/>
      <c r="F40" s="271"/>
    </row>
    <row r="41" spans="1:8" ht="14.25" customHeight="1" x14ac:dyDescent="0.2">
      <c r="A41" s="127"/>
      <c r="B41" s="130"/>
      <c r="C41" s="113"/>
      <c r="D41" s="114"/>
      <c r="E41" s="187">
        <f>D41*C41</f>
        <v>0</v>
      </c>
      <c r="F41" s="151"/>
    </row>
    <row r="42" spans="1:8" s="179" customFormat="1" ht="14.25" customHeight="1" x14ac:dyDescent="0.2">
      <c r="A42" s="133"/>
      <c r="B42" s="183"/>
      <c r="C42" s="104"/>
      <c r="D42" s="184"/>
      <c r="E42" s="189">
        <f t="shared" ref="E42:E46" si="2">D42*C42</f>
        <v>0</v>
      </c>
      <c r="F42" s="185"/>
    </row>
    <row r="43" spans="1:8" s="179" customFormat="1" ht="14.25" customHeight="1" x14ac:dyDescent="0.2">
      <c r="A43" s="133"/>
      <c r="B43" s="183"/>
      <c r="C43" s="104"/>
      <c r="D43" s="184"/>
      <c r="E43" s="188">
        <f t="shared" si="2"/>
        <v>0</v>
      </c>
      <c r="F43" s="185"/>
    </row>
    <row r="44" spans="1:8" s="179" customFormat="1" ht="14.25" customHeight="1" x14ac:dyDescent="0.2">
      <c r="A44" s="133"/>
      <c r="B44" s="183"/>
      <c r="C44" s="104"/>
      <c r="D44" s="184"/>
      <c r="E44" s="69">
        <f t="shared" si="2"/>
        <v>0</v>
      </c>
      <c r="F44" s="185"/>
    </row>
    <row r="45" spans="1:8" s="179" customFormat="1" ht="14.25" customHeight="1" x14ac:dyDescent="0.2">
      <c r="A45" s="133"/>
      <c r="B45" s="183"/>
      <c r="C45" s="104"/>
      <c r="D45" s="184"/>
      <c r="E45" s="186">
        <f t="shared" si="2"/>
        <v>0</v>
      </c>
      <c r="F45" s="185"/>
    </row>
    <row r="46" spans="1:8" s="179" customFormat="1" ht="14.25" customHeight="1" x14ac:dyDescent="0.2">
      <c r="A46" s="133"/>
      <c r="B46" s="183"/>
      <c r="C46" s="104"/>
      <c r="D46" s="184"/>
      <c r="E46" s="69">
        <f t="shared" si="2"/>
        <v>0</v>
      </c>
      <c r="F46" s="185"/>
    </row>
    <row r="47" spans="1:8" ht="14.25" customHeight="1" x14ac:dyDescent="0.2">
      <c r="A47" s="128"/>
      <c r="B47" s="131"/>
      <c r="C47" s="106"/>
      <c r="D47" s="105"/>
      <c r="E47" s="69">
        <f>D47*C47</f>
        <v>0</v>
      </c>
      <c r="F47" s="152"/>
    </row>
    <row r="48" spans="1:8" ht="14.25" customHeight="1" x14ac:dyDescent="0.2">
      <c r="A48" s="128"/>
      <c r="B48" s="131"/>
      <c r="C48" s="106"/>
      <c r="D48" s="105"/>
      <c r="E48" s="69">
        <f>D48*C48</f>
        <v>0</v>
      </c>
      <c r="F48" s="152"/>
    </row>
    <row r="49" spans="1:7" ht="14.25" customHeight="1" x14ac:dyDescent="0.2">
      <c r="A49" s="128"/>
      <c r="B49" s="131"/>
      <c r="C49" s="106"/>
      <c r="D49" s="105"/>
      <c r="E49" s="69">
        <f>D49*C49</f>
        <v>0</v>
      </c>
      <c r="F49" s="152"/>
    </row>
    <row r="50" spans="1:7" ht="14.25" customHeight="1" x14ac:dyDescent="0.2">
      <c r="A50" s="128"/>
      <c r="B50" s="131"/>
      <c r="C50" s="106"/>
      <c r="D50" s="105"/>
      <c r="E50" s="69">
        <f t="shared" ref="E50:E56" si="3">D50*C50</f>
        <v>0</v>
      </c>
      <c r="F50" s="152"/>
    </row>
    <row r="51" spans="1:7" ht="14.25" customHeight="1" x14ac:dyDescent="0.2">
      <c r="A51" s="128"/>
      <c r="B51" s="131"/>
      <c r="C51" s="106"/>
      <c r="D51" s="105"/>
      <c r="E51" s="69">
        <f t="shared" si="3"/>
        <v>0</v>
      </c>
      <c r="F51" s="152"/>
    </row>
    <row r="52" spans="1:7" ht="14.25" customHeight="1" x14ac:dyDescent="0.2">
      <c r="A52" s="128"/>
      <c r="B52" s="131"/>
      <c r="C52" s="106"/>
      <c r="D52" s="105"/>
      <c r="E52" s="69">
        <f t="shared" si="3"/>
        <v>0</v>
      </c>
      <c r="F52" s="152"/>
    </row>
    <row r="53" spans="1:7" ht="14.25" customHeight="1" x14ac:dyDescent="0.2">
      <c r="A53" s="128"/>
      <c r="B53" s="131"/>
      <c r="C53" s="106"/>
      <c r="D53" s="105"/>
      <c r="E53" s="69">
        <f t="shared" si="3"/>
        <v>0</v>
      </c>
      <c r="F53" s="152"/>
    </row>
    <row r="54" spans="1:7" ht="14.25" customHeight="1" x14ac:dyDescent="0.2">
      <c r="A54" s="128"/>
      <c r="B54" s="131"/>
      <c r="C54" s="106"/>
      <c r="D54" s="105"/>
      <c r="E54" s="69">
        <f t="shared" si="3"/>
        <v>0</v>
      </c>
      <c r="F54" s="152"/>
    </row>
    <row r="55" spans="1:7" ht="14.25" customHeight="1" x14ac:dyDescent="0.2">
      <c r="A55" s="128"/>
      <c r="B55" s="131"/>
      <c r="C55" s="106"/>
      <c r="D55" s="105"/>
      <c r="E55" s="69">
        <f t="shared" si="3"/>
        <v>0</v>
      </c>
      <c r="F55" s="152"/>
    </row>
    <row r="56" spans="1:7" ht="14.25" customHeight="1" thickBot="1" x14ac:dyDescent="0.25">
      <c r="A56" s="129"/>
      <c r="B56" s="132"/>
      <c r="C56" s="108"/>
      <c r="D56" s="107"/>
      <c r="E56" s="154">
        <f t="shared" si="3"/>
        <v>0</v>
      </c>
      <c r="F56" s="153"/>
    </row>
    <row r="57" spans="1:7" ht="17.25" customHeight="1" thickBot="1" x14ac:dyDescent="0.25">
      <c r="A57" s="23"/>
      <c r="B57" s="23"/>
      <c r="C57" s="124"/>
      <c r="D57" s="156" t="s">
        <v>12</v>
      </c>
      <c r="E57" s="157">
        <f>SUM(E41:E56)</f>
        <v>0</v>
      </c>
      <c r="F57" s="158">
        <f>SUM(F41:F56)</f>
        <v>0</v>
      </c>
    </row>
    <row r="59" spans="1:7" ht="15.75" customHeight="1" x14ac:dyDescent="0.2">
      <c r="A59" s="258" t="s">
        <v>76</v>
      </c>
      <c r="B59" s="258"/>
      <c r="C59" s="258"/>
      <c r="D59" s="258"/>
      <c r="E59" s="258"/>
      <c r="F59" s="258"/>
      <c r="G59" s="258"/>
    </row>
    <row r="60" spans="1:7" x14ac:dyDescent="0.2">
      <c r="A60" s="77"/>
    </row>
    <row r="61" spans="1:7" x14ac:dyDescent="0.2">
      <c r="A61" s="257" t="s">
        <v>128</v>
      </c>
      <c r="B61" s="257"/>
      <c r="C61" s="257"/>
      <c r="D61" s="257"/>
      <c r="E61" s="257"/>
      <c r="F61" s="257"/>
      <c r="G61" s="257"/>
    </row>
  </sheetData>
  <mergeCells count="24">
    <mergeCell ref="A34:A35"/>
    <mergeCell ref="F37:F40"/>
    <mergeCell ref="D37:D40"/>
    <mergeCell ref="E37:E40"/>
    <mergeCell ref="A1:B1"/>
    <mergeCell ref="A2:B2"/>
    <mergeCell ref="A4:B4"/>
    <mergeCell ref="C1:F4"/>
    <mergeCell ref="A5:B5"/>
    <mergeCell ref="C5:F5"/>
    <mergeCell ref="A3:B3"/>
    <mergeCell ref="A6:F7"/>
    <mergeCell ref="F12:F15"/>
    <mergeCell ref="E12:E15"/>
    <mergeCell ref="A9:B10"/>
    <mergeCell ref="A12:A15"/>
    <mergeCell ref="B12:B15"/>
    <mergeCell ref="D12:D15"/>
    <mergeCell ref="C12:C15"/>
    <mergeCell ref="C37:C40"/>
    <mergeCell ref="A61:G61"/>
    <mergeCell ref="A59:G59"/>
    <mergeCell ref="A37:A40"/>
    <mergeCell ref="B37:B40"/>
  </mergeCells>
  <pageMargins left="0.28999999999999998" right="0.31" top="0.20238095238095238" bottom="0.75" header="0.3" footer="0.3"/>
  <pageSetup paperSize="9" scale="99" orientation="landscape" horizontalDpi="4294967293" r:id="rId1"/>
  <headerFooter>
    <oddFooter>&amp;CPříloha žádosti o dotaci na rok 2024 u Ministerstva spravedlnosti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D7D3C-8E02-4EEA-A016-31F1795D96F7}">
  <dimension ref="A1:G32"/>
  <sheetViews>
    <sheetView showRuler="0" zoomScaleNormal="100" workbookViewId="0">
      <selection activeCell="E1" sqref="E1:G4"/>
    </sheetView>
  </sheetViews>
  <sheetFormatPr defaultRowHeight="12.75" x14ac:dyDescent="0.2"/>
  <cols>
    <col min="1" max="1" width="4" customWidth="1"/>
    <col min="2" max="2" width="28.85546875" customWidth="1"/>
    <col min="3" max="5" width="19.7109375" customWidth="1"/>
    <col min="6" max="6" width="19.5703125" customWidth="1"/>
    <col min="7" max="7" width="19.7109375" customWidth="1"/>
  </cols>
  <sheetData>
    <row r="1" spans="1:7" ht="14.25" customHeight="1" x14ac:dyDescent="0.2">
      <c r="A1" s="292" t="s">
        <v>105</v>
      </c>
      <c r="B1" s="293"/>
      <c r="C1" s="293"/>
      <c r="D1" s="294"/>
      <c r="E1" s="295" t="s">
        <v>79</v>
      </c>
      <c r="F1" s="296"/>
      <c r="G1" s="297"/>
    </row>
    <row r="2" spans="1:7" ht="24.75" customHeight="1" x14ac:dyDescent="0.2">
      <c r="A2" s="278" t="s">
        <v>84</v>
      </c>
      <c r="B2" s="304"/>
      <c r="C2" s="304"/>
      <c r="D2" s="305"/>
      <c r="E2" s="298"/>
      <c r="F2" s="299"/>
      <c r="G2" s="300"/>
    </row>
    <row r="3" spans="1:7" ht="14.25" customHeight="1" x14ac:dyDescent="0.2">
      <c r="A3" s="329" t="s">
        <v>92</v>
      </c>
      <c r="B3" s="330"/>
      <c r="C3" s="330"/>
      <c r="D3" s="331"/>
      <c r="E3" s="298"/>
      <c r="F3" s="299"/>
      <c r="G3" s="300"/>
    </row>
    <row r="4" spans="1:7" ht="14.25" customHeight="1" thickBot="1" x14ac:dyDescent="0.25">
      <c r="A4" s="306" t="s">
        <v>78</v>
      </c>
      <c r="B4" s="307"/>
      <c r="C4" s="307"/>
      <c r="D4" s="308"/>
      <c r="E4" s="301"/>
      <c r="F4" s="302"/>
      <c r="G4" s="303"/>
    </row>
    <row r="5" spans="1:7" ht="13.5" thickBot="1" x14ac:dyDescent="0.25">
      <c r="A5" s="138"/>
      <c r="B5" s="138"/>
      <c r="C5" s="138"/>
      <c r="D5" s="138"/>
      <c r="E5" s="138"/>
      <c r="F5" s="138"/>
      <c r="G5" s="138"/>
    </row>
    <row r="6" spans="1:7" x14ac:dyDescent="0.2">
      <c r="A6" s="309" t="s">
        <v>95</v>
      </c>
      <c r="B6" s="310"/>
      <c r="C6" s="310"/>
      <c r="D6" s="310"/>
      <c r="E6" s="310"/>
      <c r="F6" s="310"/>
      <c r="G6" s="311"/>
    </row>
    <row r="7" spans="1:7" ht="13.5" thickBot="1" x14ac:dyDescent="0.25">
      <c r="A7" s="312"/>
      <c r="B7" s="313"/>
      <c r="C7" s="313"/>
      <c r="D7" s="313"/>
      <c r="E7" s="313"/>
      <c r="F7" s="313"/>
      <c r="G7" s="314"/>
    </row>
    <row r="8" spans="1:7" x14ac:dyDescent="0.2">
      <c r="A8" s="51"/>
      <c r="B8" s="51"/>
      <c r="C8" s="51"/>
      <c r="D8" s="51"/>
      <c r="E8" s="51"/>
      <c r="F8" s="51"/>
      <c r="G8" s="51"/>
    </row>
    <row r="9" spans="1:7" ht="13.5" thickBot="1" x14ac:dyDescent="0.25">
      <c r="A9" s="51"/>
      <c r="B9" s="51"/>
      <c r="C9" s="51"/>
      <c r="D9" s="51"/>
      <c r="E9" s="51"/>
      <c r="F9" s="52"/>
      <c r="G9" s="53" t="s">
        <v>0</v>
      </c>
    </row>
    <row r="10" spans="1:7" x14ac:dyDescent="0.2">
      <c r="A10" s="51"/>
      <c r="B10" s="51"/>
      <c r="C10" s="54" t="s">
        <v>1</v>
      </c>
      <c r="D10" s="55" t="s">
        <v>2</v>
      </c>
      <c r="E10" s="55" t="s">
        <v>3</v>
      </c>
      <c r="F10" s="56" t="s">
        <v>4</v>
      </c>
      <c r="G10" s="57" t="s">
        <v>5</v>
      </c>
    </row>
    <row r="11" spans="1:7" ht="13.5" thickBot="1" x14ac:dyDescent="0.25">
      <c r="A11" s="51"/>
      <c r="B11" s="51"/>
      <c r="C11" s="315" t="s">
        <v>96</v>
      </c>
      <c r="D11" s="316"/>
      <c r="E11" s="316"/>
      <c r="F11" s="317" t="s">
        <v>100</v>
      </c>
      <c r="G11" s="320" t="s">
        <v>91</v>
      </c>
    </row>
    <row r="12" spans="1:7" x14ac:dyDescent="0.2">
      <c r="A12" s="323" t="s">
        <v>15</v>
      </c>
      <c r="B12" s="324"/>
      <c r="C12" s="327" t="s">
        <v>119</v>
      </c>
      <c r="D12" s="328"/>
      <c r="E12" s="328"/>
      <c r="F12" s="318"/>
      <c r="G12" s="321"/>
    </row>
    <row r="13" spans="1:7" x14ac:dyDescent="0.2">
      <c r="A13" s="325"/>
      <c r="B13" s="326"/>
      <c r="C13" s="290" t="s">
        <v>16</v>
      </c>
      <c r="D13" s="291" t="s">
        <v>17</v>
      </c>
      <c r="E13" s="291" t="s">
        <v>18</v>
      </c>
      <c r="F13" s="318"/>
      <c r="G13" s="321"/>
    </row>
    <row r="14" spans="1:7" x14ac:dyDescent="0.2">
      <c r="A14" s="325"/>
      <c r="B14" s="326"/>
      <c r="C14" s="290"/>
      <c r="D14" s="291"/>
      <c r="E14" s="291"/>
      <c r="F14" s="319"/>
      <c r="G14" s="322"/>
    </row>
    <row r="15" spans="1:7" x14ac:dyDescent="0.2">
      <c r="A15" s="58">
        <v>1</v>
      </c>
      <c r="B15" s="218" t="s">
        <v>19</v>
      </c>
      <c r="C15" s="141">
        <f>'Detail rozpočtu'!F67</f>
        <v>0</v>
      </c>
      <c r="D15" s="142">
        <f>'Detail rozpočtu'!F14</f>
        <v>0</v>
      </c>
      <c r="E15" s="143">
        <f>'Detail rozpočtu'!F59</f>
        <v>0</v>
      </c>
      <c r="F15" s="210"/>
      <c r="G15" s="211"/>
    </row>
    <row r="16" spans="1:7" x14ac:dyDescent="0.2">
      <c r="A16" s="58">
        <v>2</v>
      </c>
      <c r="B16" s="218" t="s">
        <v>20</v>
      </c>
      <c r="C16" s="103"/>
      <c r="D16" s="99"/>
      <c r="E16" s="99"/>
      <c r="F16" s="99"/>
      <c r="G16" s="100"/>
    </row>
    <row r="17" spans="1:7" x14ac:dyDescent="0.2">
      <c r="A17" s="58">
        <v>3</v>
      </c>
      <c r="B17" s="219" t="s">
        <v>21</v>
      </c>
      <c r="C17" s="103"/>
      <c r="D17" s="99"/>
      <c r="E17" s="99"/>
      <c r="F17" s="99"/>
      <c r="G17" s="100"/>
    </row>
    <row r="18" spans="1:7" x14ac:dyDescent="0.2">
      <c r="A18" s="58">
        <v>4</v>
      </c>
      <c r="B18" s="219" t="s">
        <v>22</v>
      </c>
      <c r="C18" s="103"/>
      <c r="D18" s="99"/>
      <c r="E18" s="99"/>
      <c r="F18" s="99"/>
      <c r="G18" s="100"/>
    </row>
    <row r="19" spans="1:7" x14ac:dyDescent="0.2">
      <c r="A19" s="58">
        <v>5</v>
      </c>
      <c r="B19" s="219" t="s">
        <v>23</v>
      </c>
      <c r="C19" s="103"/>
      <c r="D19" s="99"/>
      <c r="E19" s="99"/>
      <c r="F19" s="99"/>
      <c r="G19" s="100"/>
    </row>
    <row r="20" spans="1:7" x14ac:dyDescent="0.2">
      <c r="A20" s="58">
        <v>6</v>
      </c>
      <c r="B20" s="219" t="s">
        <v>24</v>
      </c>
      <c r="C20" s="103"/>
      <c r="D20" s="99"/>
      <c r="E20" s="99"/>
      <c r="F20" s="99"/>
      <c r="G20" s="100"/>
    </row>
    <row r="21" spans="1:7" x14ac:dyDescent="0.2">
      <c r="A21" s="59">
        <v>7</v>
      </c>
      <c r="B21" s="219" t="s">
        <v>25</v>
      </c>
      <c r="C21" s="103"/>
      <c r="D21" s="101"/>
      <c r="E21" s="101"/>
      <c r="F21" s="101"/>
      <c r="G21" s="102"/>
    </row>
    <row r="22" spans="1:7" x14ac:dyDescent="0.2">
      <c r="A22" s="58">
        <v>8</v>
      </c>
      <c r="B22" s="219" t="s">
        <v>26</v>
      </c>
      <c r="C22" s="103"/>
      <c r="D22" s="99"/>
      <c r="E22" s="99"/>
      <c r="F22" s="99"/>
      <c r="G22" s="100"/>
    </row>
    <row r="23" spans="1:7" x14ac:dyDescent="0.2">
      <c r="A23" s="58">
        <v>9</v>
      </c>
      <c r="B23" s="219" t="s">
        <v>27</v>
      </c>
      <c r="C23" s="103"/>
      <c r="D23" s="99"/>
      <c r="E23" s="99"/>
      <c r="F23" s="99"/>
      <c r="G23" s="100"/>
    </row>
    <row r="24" spans="1:7" x14ac:dyDescent="0.2">
      <c r="A24" s="58">
        <v>10</v>
      </c>
      <c r="B24" s="219" t="s">
        <v>28</v>
      </c>
      <c r="C24" s="103"/>
      <c r="D24" s="99"/>
      <c r="E24" s="99"/>
      <c r="F24" s="99"/>
      <c r="G24" s="100"/>
    </row>
    <row r="25" spans="1:7" x14ac:dyDescent="0.2">
      <c r="A25" s="58">
        <v>11</v>
      </c>
      <c r="B25" s="219" t="s">
        <v>29</v>
      </c>
      <c r="C25" s="103"/>
      <c r="D25" s="99"/>
      <c r="E25" s="99"/>
      <c r="F25" s="99"/>
      <c r="G25" s="100"/>
    </row>
    <row r="26" spans="1:7" x14ac:dyDescent="0.2">
      <c r="A26" s="58">
        <v>12</v>
      </c>
      <c r="B26" s="219" t="s">
        <v>30</v>
      </c>
      <c r="C26" s="103"/>
      <c r="D26" s="99"/>
      <c r="E26" s="99"/>
      <c r="F26" s="99"/>
      <c r="G26" s="100"/>
    </row>
    <row r="27" spans="1:7" x14ac:dyDescent="0.2">
      <c r="A27" s="58">
        <v>13</v>
      </c>
      <c r="B27" s="219" t="s">
        <v>31</v>
      </c>
      <c r="C27" s="103"/>
      <c r="D27" s="99"/>
      <c r="E27" s="99"/>
      <c r="F27" s="99"/>
      <c r="G27" s="100"/>
    </row>
    <row r="28" spans="1:7" x14ac:dyDescent="0.2">
      <c r="A28" s="58">
        <v>14</v>
      </c>
      <c r="B28" s="219" t="s">
        <v>32</v>
      </c>
      <c r="C28" s="103"/>
      <c r="D28" s="99"/>
      <c r="E28" s="99"/>
      <c r="F28" s="99"/>
      <c r="G28" s="100"/>
    </row>
    <row r="29" spans="1:7" x14ac:dyDescent="0.2">
      <c r="A29" s="58">
        <v>15</v>
      </c>
      <c r="B29" s="219" t="s">
        <v>33</v>
      </c>
      <c r="C29" s="103"/>
      <c r="D29" s="99"/>
      <c r="E29" s="99"/>
      <c r="F29" s="99"/>
      <c r="G29" s="100"/>
    </row>
    <row r="30" spans="1:7" ht="25.5" x14ac:dyDescent="0.2">
      <c r="A30" s="173">
        <v>16</v>
      </c>
      <c r="B30" s="220" t="s">
        <v>34</v>
      </c>
      <c r="C30" s="174"/>
      <c r="D30" s="175"/>
      <c r="E30" s="175"/>
      <c r="F30" s="175"/>
      <c r="G30" s="176"/>
    </row>
    <row r="31" spans="1:7" ht="13.5" thickBot="1" x14ac:dyDescent="0.25">
      <c r="A31" s="169">
        <v>17</v>
      </c>
      <c r="B31" s="221" t="s">
        <v>35</v>
      </c>
      <c r="C31" s="170"/>
      <c r="D31" s="171"/>
      <c r="E31" s="171"/>
      <c r="F31" s="171"/>
      <c r="G31" s="172"/>
    </row>
    <row r="32" spans="1:7" ht="29.25" customHeight="1" thickTop="1" thickBot="1" x14ac:dyDescent="0.25">
      <c r="A32" s="60">
        <v>18</v>
      </c>
      <c r="B32" s="222" t="s">
        <v>36</v>
      </c>
      <c r="C32" s="61">
        <f>SUM(C15:C31)</f>
        <v>0</v>
      </c>
      <c r="D32" s="62">
        <f>SUM(D15:D31)</f>
        <v>0</v>
      </c>
      <c r="E32" s="62">
        <f>SUM(E15:E31)</f>
        <v>0</v>
      </c>
      <c r="F32" s="62">
        <f>SUM(F15:F31)</f>
        <v>0</v>
      </c>
      <c r="G32" s="63">
        <f>SUM(G15:G31)</f>
        <v>0</v>
      </c>
    </row>
  </sheetData>
  <mergeCells count="14">
    <mergeCell ref="C13:C14"/>
    <mergeCell ref="D13:D14"/>
    <mergeCell ref="E13:E14"/>
    <mergeCell ref="A1:D1"/>
    <mergeCell ref="E1:G4"/>
    <mergeCell ref="A2:D2"/>
    <mergeCell ref="A4:D4"/>
    <mergeCell ref="A6:G7"/>
    <mergeCell ref="C11:E11"/>
    <mergeCell ref="F11:F14"/>
    <mergeCell ref="G11:G14"/>
    <mergeCell ref="A12:B14"/>
    <mergeCell ref="C12:E12"/>
    <mergeCell ref="A3:D3"/>
  </mergeCells>
  <pageMargins left="0.70866141732283472" right="0.70866141732283472" top="0.23958333333333334" bottom="0.78740157480314965" header="0.31496062992125984" footer="0.31496062992125984"/>
  <pageSetup paperSize="9" orientation="landscape" r:id="rId1"/>
  <headerFooter>
    <oddFooter>&amp;CPříloha žádosti o dotaci na rok 2024 u Ministerstva spravedlnosti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4"/>
  <sheetViews>
    <sheetView tabSelected="1" showRuler="0" zoomScaleNormal="100" zoomScaleSheetLayoutView="80" workbookViewId="0">
      <selection activeCell="G10" sqref="G10"/>
    </sheetView>
  </sheetViews>
  <sheetFormatPr defaultColWidth="9.140625" defaultRowHeight="12.75" x14ac:dyDescent="0.2"/>
  <cols>
    <col min="1" max="1" width="5.85546875" style="9" customWidth="1"/>
    <col min="2" max="2" width="29" style="9" customWidth="1"/>
    <col min="3" max="6" width="16.7109375" style="9" customWidth="1"/>
    <col min="7" max="7" width="36" style="10" customWidth="1"/>
    <col min="8" max="9" width="9.140625" style="9"/>
    <col min="10" max="10" width="11" style="9" customWidth="1"/>
    <col min="11" max="16384" width="9.140625" style="9"/>
  </cols>
  <sheetData>
    <row r="1" spans="1:10" s="137" customFormat="1" ht="14.25" customHeight="1" x14ac:dyDescent="0.2">
      <c r="A1" s="276" t="s">
        <v>105</v>
      </c>
      <c r="B1" s="361"/>
      <c r="C1" s="361"/>
      <c r="D1" s="277"/>
      <c r="E1" s="368" t="s">
        <v>79</v>
      </c>
      <c r="F1" s="282"/>
      <c r="G1" s="283"/>
    </row>
    <row r="2" spans="1:10" s="137" customFormat="1" ht="24.95" customHeight="1" x14ac:dyDescent="0.2">
      <c r="A2" s="362" t="s">
        <v>84</v>
      </c>
      <c r="B2" s="363"/>
      <c r="C2" s="363"/>
      <c r="D2" s="364"/>
      <c r="E2" s="369"/>
      <c r="F2" s="284"/>
      <c r="G2" s="285"/>
    </row>
    <row r="3" spans="1:10" s="177" customFormat="1" ht="14.25" customHeight="1" x14ac:dyDescent="0.2">
      <c r="A3" s="362" t="s">
        <v>92</v>
      </c>
      <c r="B3" s="363"/>
      <c r="C3" s="363"/>
      <c r="D3" s="364"/>
      <c r="E3" s="369"/>
      <c r="F3" s="284"/>
      <c r="G3" s="285"/>
    </row>
    <row r="4" spans="1:10" s="137" customFormat="1" ht="13.5" thickBot="1" x14ac:dyDescent="0.25">
      <c r="A4" s="365" t="s">
        <v>78</v>
      </c>
      <c r="B4" s="366"/>
      <c r="C4" s="366"/>
      <c r="D4" s="367"/>
      <c r="E4" s="370"/>
      <c r="F4" s="371"/>
      <c r="G4" s="372"/>
    </row>
    <row r="5" spans="1:10" ht="13.5" thickBot="1" x14ac:dyDescent="0.25"/>
    <row r="6" spans="1:10" s="11" customFormat="1" ht="15" customHeight="1" x14ac:dyDescent="0.2">
      <c r="A6" s="377" t="s">
        <v>93</v>
      </c>
      <c r="B6" s="378"/>
      <c r="C6" s="378"/>
      <c r="D6" s="378"/>
      <c r="E6" s="378"/>
      <c r="F6" s="378"/>
      <c r="G6" s="379"/>
    </row>
    <row r="7" spans="1:10" ht="15" customHeight="1" thickBot="1" x14ac:dyDescent="0.25">
      <c r="A7" s="380"/>
      <c r="B7" s="381"/>
      <c r="C7" s="381"/>
      <c r="D7" s="381"/>
      <c r="E7" s="381"/>
      <c r="F7" s="381"/>
      <c r="G7" s="382"/>
    </row>
    <row r="8" spans="1:10" ht="15" customHeight="1" x14ac:dyDescent="0.2">
      <c r="A8" s="12"/>
      <c r="B8" s="12"/>
      <c r="C8" s="12"/>
      <c r="D8" s="12"/>
      <c r="E8" s="12"/>
      <c r="F8" s="12"/>
      <c r="G8" s="12"/>
    </row>
    <row r="9" spans="1:10" ht="15" customHeight="1" thickBot="1" x14ac:dyDescent="0.25">
      <c r="A9" s="13"/>
      <c r="B9" s="14"/>
      <c r="C9" s="15"/>
      <c r="D9" s="15"/>
      <c r="E9" s="15"/>
      <c r="F9" s="15"/>
      <c r="G9" s="16" t="s">
        <v>0</v>
      </c>
    </row>
    <row r="10" spans="1:10" ht="15" customHeight="1" thickBot="1" x14ac:dyDescent="0.25">
      <c r="A10" s="17"/>
      <c r="B10" s="14"/>
      <c r="C10" s="229" t="s">
        <v>1</v>
      </c>
      <c r="D10" s="230" t="s">
        <v>2</v>
      </c>
      <c r="E10" s="230" t="s">
        <v>3</v>
      </c>
      <c r="F10" s="230" t="s">
        <v>4</v>
      </c>
      <c r="G10" s="231" t="s">
        <v>5</v>
      </c>
      <c r="H10" s="18"/>
      <c r="I10" s="18"/>
      <c r="J10" s="18"/>
    </row>
    <row r="11" spans="1:10" s="11" customFormat="1" ht="15" customHeight="1" x14ac:dyDescent="0.2">
      <c r="A11" s="383" t="s">
        <v>37</v>
      </c>
      <c r="B11" s="384"/>
      <c r="C11" s="387" t="s">
        <v>106</v>
      </c>
      <c r="D11" s="389" t="s">
        <v>94</v>
      </c>
      <c r="E11" s="387" t="s">
        <v>107</v>
      </c>
      <c r="F11" s="389" t="s">
        <v>127</v>
      </c>
      <c r="G11" s="345" t="s">
        <v>38</v>
      </c>
      <c r="H11" s="19"/>
      <c r="I11" s="19"/>
      <c r="J11" s="19"/>
    </row>
    <row r="12" spans="1:10" s="11" customFormat="1" ht="15" customHeight="1" x14ac:dyDescent="0.2">
      <c r="A12" s="385"/>
      <c r="B12" s="386"/>
      <c r="C12" s="388"/>
      <c r="D12" s="388"/>
      <c r="E12" s="388"/>
      <c r="F12" s="388"/>
      <c r="G12" s="346"/>
      <c r="H12" s="19"/>
      <c r="I12" s="19"/>
      <c r="J12" s="19"/>
    </row>
    <row r="13" spans="1:10" ht="24" customHeight="1" x14ac:dyDescent="0.2">
      <c r="A13" s="385"/>
      <c r="B13" s="386"/>
      <c r="C13" s="388"/>
      <c r="D13" s="388"/>
      <c r="E13" s="388"/>
      <c r="F13" s="388"/>
      <c r="G13" s="346"/>
    </row>
    <row r="14" spans="1:10" s="11" customFormat="1" ht="15" customHeight="1" x14ac:dyDescent="0.25">
      <c r="A14" s="349" t="s">
        <v>39</v>
      </c>
      <c r="B14" s="350"/>
      <c r="C14" s="2">
        <f>C15+C26+C54</f>
        <v>0</v>
      </c>
      <c r="D14" s="2">
        <f>D15+D26+D54</f>
        <v>0</v>
      </c>
      <c r="E14" s="2">
        <f>E15+E26+E54</f>
        <v>0</v>
      </c>
      <c r="F14" s="2">
        <f>F15+F26+F54</f>
        <v>0</v>
      </c>
      <c r="G14" s="90"/>
    </row>
    <row r="15" spans="1:10" ht="15" customHeight="1" x14ac:dyDescent="0.2">
      <c r="A15" s="201" t="s">
        <v>108</v>
      </c>
      <c r="B15" s="20"/>
      <c r="C15" s="2">
        <f>SUM(C16:C25)</f>
        <v>0</v>
      </c>
      <c r="D15" s="2">
        <f t="shared" ref="D15:E15" si="0">SUM(D16:D25)</f>
        <v>0</v>
      </c>
      <c r="E15" s="2">
        <f t="shared" si="0"/>
        <v>0</v>
      </c>
      <c r="F15" s="2">
        <f>SUM(F16:F25)</f>
        <v>0</v>
      </c>
      <c r="G15" s="37"/>
    </row>
    <row r="16" spans="1:10" ht="15" customHeight="1" x14ac:dyDescent="0.2">
      <c r="A16" s="354" t="s">
        <v>40</v>
      </c>
      <c r="B16" s="21" t="s">
        <v>41</v>
      </c>
      <c r="C16" s="40"/>
      <c r="D16" s="91"/>
      <c r="E16" s="40"/>
      <c r="F16" s="91"/>
      <c r="G16" s="37"/>
    </row>
    <row r="17" spans="1:7" s="23" customFormat="1" ht="15" customHeight="1" x14ac:dyDescent="0.2">
      <c r="A17" s="354"/>
      <c r="B17" s="22" t="s">
        <v>42</v>
      </c>
      <c r="C17" s="41"/>
      <c r="D17" s="92"/>
      <c r="E17" s="41"/>
      <c r="F17" s="92"/>
      <c r="G17" s="38"/>
    </row>
    <row r="18" spans="1:7" s="23" customFormat="1" ht="15" customHeight="1" x14ac:dyDescent="0.2">
      <c r="A18" s="354"/>
      <c r="B18" s="22" t="s">
        <v>124</v>
      </c>
      <c r="C18" s="41"/>
      <c r="D18" s="92"/>
      <c r="E18" s="41"/>
      <c r="F18" s="92"/>
      <c r="G18" s="38"/>
    </row>
    <row r="19" spans="1:7" ht="15" customHeight="1" x14ac:dyDescent="0.2">
      <c r="A19" s="354"/>
      <c r="B19" s="24" t="s">
        <v>43</v>
      </c>
      <c r="C19" s="40"/>
      <c r="D19" s="91"/>
      <c r="E19" s="40"/>
      <c r="F19" s="91"/>
      <c r="G19" s="39"/>
    </row>
    <row r="20" spans="1:7" ht="15" customHeight="1" x14ac:dyDescent="0.2">
      <c r="A20" s="354"/>
      <c r="B20" s="24" t="s">
        <v>44</v>
      </c>
      <c r="C20" s="40"/>
      <c r="D20" s="91"/>
      <c r="E20" s="40"/>
      <c r="F20" s="91"/>
      <c r="G20" s="37"/>
    </row>
    <row r="21" spans="1:7" ht="15" customHeight="1" x14ac:dyDescent="0.2">
      <c r="A21" s="354"/>
      <c r="B21" s="24" t="s">
        <v>45</v>
      </c>
      <c r="C21" s="40"/>
      <c r="D21" s="91"/>
      <c r="E21" s="40"/>
      <c r="F21" s="91"/>
      <c r="G21" s="37"/>
    </row>
    <row r="22" spans="1:7" ht="15" customHeight="1" x14ac:dyDescent="0.2">
      <c r="A22" s="354"/>
      <c r="B22" s="24" t="s">
        <v>46</v>
      </c>
      <c r="C22" s="40"/>
      <c r="D22" s="91"/>
      <c r="E22" s="40"/>
      <c r="F22" s="91"/>
      <c r="G22" s="37"/>
    </row>
    <row r="23" spans="1:7" ht="15" customHeight="1" x14ac:dyDescent="0.2">
      <c r="A23" s="354"/>
      <c r="B23" s="24" t="s">
        <v>47</v>
      </c>
      <c r="C23" s="40"/>
      <c r="D23" s="91"/>
      <c r="E23" s="40"/>
      <c r="F23" s="91"/>
      <c r="G23" s="37"/>
    </row>
    <row r="24" spans="1:7" ht="15" customHeight="1" x14ac:dyDescent="0.2">
      <c r="A24" s="354"/>
      <c r="B24" s="24" t="s">
        <v>48</v>
      </c>
      <c r="C24" s="40"/>
      <c r="D24" s="91"/>
      <c r="E24" s="40"/>
      <c r="F24" s="91"/>
      <c r="G24" s="39"/>
    </row>
    <row r="25" spans="1:7" s="25" customFormat="1" ht="15" customHeight="1" x14ac:dyDescent="0.2">
      <c r="A25" s="354"/>
      <c r="B25" s="22" t="s">
        <v>49</v>
      </c>
      <c r="C25" s="41"/>
      <c r="D25" s="92"/>
      <c r="E25" s="41"/>
      <c r="F25" s="92"/>
      <c r="G25" s="38"/>
    </row>
    <row r="26" spans="1:7" ht="15" customHeight="1" x14ac:dyDescent="0.2">
      <c r="A26" s="373" t="s">
        <v>109</v>
      </c>
      <c r="B26" s="374"/>
      <c r="C26" s="3">
        <f>C27+C32+C38+C41</f>
        <v>0</v>
      </c>
      <c r="D26" s="3">
        <f>D27+D32+D38+D41</f>
        <v>0</v>
      </c>
      <c r="E26" s="3">
        <f>E27+E32+E38+E41</f>
        <v>0</v>
      </c>
      <c r="F26" s="3">
        <f>F27+F32+F38+F41</f>
        <v>0</v>
      </c>
      <c r="G26" s="37"/>
    </row>
    <row r="27" spans="1:7" ht="15" customHeight="1" x14ac:dyDescent="0.2">
      <c r="A27" s="347" t="s">
        <v>111</v>
      </c>
      <c r="B27" s="348"/>
      <c r="C27" s="2">
        <f t="shared" ref="C27:E27" si="1">SUM(C28:C31)</f>
        <v>0</v>
      </c>
      <c r="D27" s="2">
        <f t="shared" si="1"/>
        <v>0</v>
      </c>
      <c r="E27" s="2">
        <f t="shared" si="1"/>
        <v>0</v>
      </c>
      <c r="F27" s="2">
        <f>SUM(F28:F31)</f>
        <v>0</v>
      </c>
      <c r="G27" s="37"/>
    </row>
    <row r="28" spans="1:7" s="23" customFormat="1" ht="15" customHeight="1" x14ac:dyDescent="0.2">
      <c r="A28" s="375" t="s">
        <v>40</v>
      </c>
      <c r="B28" s="26" t="s">
        <v>50</v>
      </c>
      <c r="C28" s="41"/>
      <c r="D28" s="92"/>
      <c r="E28" s="41"/>
      <c r="F28" s="92"/>
      <c r="G28" s="38"/>
    </row>
    <row r="29" spans="1:7" s="23" customFormat="1" ht="15" customHeight="1" x14ac:dyDescent="0.2">
      <c r="A29" s="375"/>
      <c r="B29" s="26" t="s">
        <v>51</v>
      </c>
      <c r="C29" s="41"/>
      <c r="D29" s="92"/>
      <c r="E29" s="41"/>
      <c r="F29" s="92"/>
      <c r="G29" s="38"/>
    </row>
    <row r="30" spans="1:7" s="23" customFormat="1" ht="15" customHeight="1" x14ac:dyDescent="0.2">
      <c r="A30" s="375"/>
      <c r="B30" s="26" t="s">
        <v>52</v>
      </c>
      <c r="C30" s="41"/>
      <c r="D30" s="92"/>
      <c r="E30" s="41"/>
      <c r="F30" s="92"/>
      <c r="G30" s="38"/>
    </row>
    <row r="31" spans="1:7" ht="15" customHeight="1" x14ac:dyDescent="0.2">
      <c r="A31" s="375"/>
      <c r="B31" s="21" t="s">
        <v>53</v>
      </c>
      <c r="C31" s="40"/>
      <c r="D31" s="91"/>
      <c r="E31" s="40"/>
      <c r="F31" s="91"/>
      <c r="G31" s="39"/>
    </row>
    <row r="32" spans="1:7" ht="15" customHeight="1" x14ac:dyDescent="0.2">
      <c r="A32" s="347" t="s">
        <v>112</v>
      </c>
      <c r="B32" s="348"/>
      <c r="C32" s="2">
        <f t="shared" ref="C32:E32" si="2">SUM(C33:C35)</f>
        <v>0</v>
      </c>
      <c r="D32" s="2">
        <f t="shared" si="2"/>
        <v>0</v>
      </c>
      <c r="E32" s="2">
        <f t="shared" si="2"/>
        <v>0</v>
      </c>
      <c r="F32" s="2">
        <f>SUM(F33:F35)</f>
        <v>0</v>
      </c>
      <c r="G32" s="37"/>
    </row>
    <row r="33" spans="1:22" ht="15" customHeight="1" x14ac:dyDescent="0.2">
      <c r="A33" s="355" t="s">
        <v>40</v>
      </c>
      <c r="B33" s="21" t="s">
        <v>54</v>
      </c>
      <c r="C33" s="40"/>
      <c r="D33" s="91"/>
      <c r="E33" s="40"/>
      <c r="F33" s="91"/>
      <c r="G33" s="37"/>
    </row>
    <row r="34" spans="1:22" ht="15" customHeight="1" x14ac:dyDescent="0.2">
      <c r="A34" s="355"/>
      <c r="B34" s="21" t="s">
        <v>55</v>
      </c>
      <c r="C34" s="40"/>
      <c r="D34" s="91"/>
      <c r="E34" s="40"/>
      <c r="F34" s="91"/>
      <c r="G34" s="39"/>
    </row>
    <row r="35" spans="1:22" ht="15" customHeight="1" thickBot="1" x14ac:dyDescent="0.25">
      <c r="A35" s="376"/>
      <c r="B35" s="193" t="s">
        <v>56</v>
      </c>
      <c r="C35" s="194"/>
      <c r="D35" s="195"/>
      <c r="E35" s="194"/>
      <c r="F35" s="195"/>
      <c r="G35" s="196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</row>
    <row r="36" spans="1:22" s="191" customFormat="1" ht="15" customHeight="1" x14ac:dyDescent="0.2">
      <c r="A36" s="23" t="s">
        <v>129</v>
      </c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</row>
    <row r="37" spans="1:22" s="192" customFormat="1" ht="15" customHeight="1" thickBot="1" x14ac:dyDescent="0.25">
      <c r="A37" s="23"/>
      <c r="B37" s="190"/>
      <c r="C37" s="190"/>
      <c r="D37" s="190"/>
      <c r="E37" s="190"/>
      <c r="F37" s="190"/>
      <c r="G37" s="190"/>
    </row>
    <row r="38" spans="1:22" s="32" customFormat="1" ht="15" customHeight="1" x14ac:dyDescent="0.2">
      <c r="A38" s="356" t="s">
        <v>113</v>
      </c>
      <c r="B38" s="357"/>
      <c r="C38" s="8">
        <f t="shared" ref="C38:E38" si="3">SUM(C39:C40)</f>
        <v>0</v>
      </c>
      <c r="D38" s="8">
        <f t="shared" si="3"/>
        <v>0</v>
      </c>
      <c r="E38" s="8">
        <f t="shared" si="3"/>
        <v>0</v>
      </c>
      <c r="F38" s="8">
        <f>SUM(F39:F40)</f>
        <v>0</v>
      </c>
      <c r="G38" s="46"/>
      <c r="H38" s="31"/>
    </row>
    <row r="39" spans="1:22" s="32" customFormat="1" ht="15" customHeight="1" x14ac:dyDescent="0.2">
      <c r="A39" s="354" t="s">
        <v>40</v>
      </c>
      <c r="B39" s="27" t="s">
        <v>57</v>
      </c>
      <c r="C39" s="42"/>
      <c r="D39" s="93"/>
      <c r="E39" s="42"/>
      <c r="F39" s="93"/>
      <c r="G39" s="38"/>
      <c r="H39" s="31"/>
    </row>
    <row r="40" spans="1:22" s="32" customFormat="1" ht="15" customHeight="1" x14ac:dyDescent="0.2">
      <c r="A40" s="355"/>
      <c r="B40" s="197" t="s">
        <v>58</v>
      </c>
      <c r="C40" s="198"/>
      <c r="D40" s="98"/>
      <c r="E40" s="198"/>
      <c r="F40" s="98"/>
      <c r="G40" s="50"/>
      <c r="H40" s="31"/>
    </row>
    <row r="41" spans="1:22" ht="15" customHeight="1" x14ac:dyDescent="0.2">
      <c r="A41" s="358" t="s">
        <v>114</v>
      </c>
      <c r="B41" s="359"/>
      <c r="C41" s="199">
        <f t="shared" ref="C41:E41" si="4">SUM(C42:C53)</f>
        <v>0</v>
      </c>
      <c r="D41" s="199">
        <f t="shared" si="4"/>
        <v>0</v>
      </c>
      <c r="E41" s="199">
        <f t="shared" si="4"/>
        <v>0</v>
      </c>
      <c r="F41" s="199">
        <f>SUM(F42:F53)</f>
        <v>0</v>
      </c>
      <c r="G41" s="200"/>
    </row>
    <row r="42" spans="1:22" s="23" customFormat="1" ht="15" customHeight="1" x14ac:dyDescent="0.2">
      <c r="A42" s="351" t="s">
        <v>40</v>
      </c>
      <c r="B42" s="27" t="s">
        <v>59</v>
      </c>
      <c r="C42" s="41"/>
      <c r="D42" s="92"/>
      <c r="E42" s="41"/>
      <c r="F42" s="92"/>
      <c r="G42" s="38"/>
    </row>
    <row r="43" spans="1:22" s="23" customFormat="1" ht="15" customHeight="1" x14ac:dyDescent="0.2">
      <c r="A43" s="352"/>
      <c r="B43" s="27" t="s">
        <v>60</v>
      </c>
      <c r="C43" s="41"/>
      <c r="D43" s="92"/>
      <c r="E43" s="41"/>
      <c r="F43" s="92"/>
      <c r="G43" s="38"/>
    </row>
    <row r="44" spans="1:22" s="23" customFormat="1" ht="15" customHeight="1" x14ac:dyDescent="0.2">
      <c r="A44" s="352"/>
      <c r="B44" s="27" t="s">
        <v>61</v>
      </c>
      <c r="C44" s="41"/>
      <c r="D44" s="92"/>
      <c r="E44" s="41"/>
      <c r="F44" s="92"/>
      <c r="G44" s="38"/>
    </row>
    <row r="45" spans="1:22" s="23" customFormat="1" ht="15" customHeight="1" x14ac:dyDescent="0.2">
      <c r="A45" s="352"/>
      <c r="B45" s="27" t="s">
        <v>62</v>
      </c>
      <c r="C45" s="41"/>
      <c r="D45" s="92"/>
      <c r="E45" s="41"/>
      <c r="F45" s="92"/>
      <c r="G45" s="38"/>
    </row>
    <row r="46" spans="1:22" s="23" customFormat="1" ht="15" customHeight="1" x14ac:dyDescent="0.2">
      <c r="A46" s="352"/>
      <c r="B46" s="27" t="s">
        <v>63</v>
      </c>
      <c r="C46" s="41"/>
      <c r="D46" s="92"/>
      <c r="E46" s="41"/>
      <c r="F46" s="92"/>
      <c r="G46" s="38"/>
    </row>
    <row r="47" spans="1:22" s="23" customFormat="1" ht="15" customHeight="1" x14ac:dyDescent="0.2">
      <c r="A47" s="352"/>
      <c r="B47" s="27" t="s">
        <v>64</v>
      </c>
      <c r="C47" s="41"/>
      <c r="D47" s="92"/>
      <c r="E47" s="41"/>
      <c r="F47" s="92"/>
      <c r="G47" s="38"/>
    </row>
    <row r="48" spans="1:22" ht="15" customHeight="1" x14ac:dyDescent="0.2">
      <c r="A48" s="352"/>
      <c r="B48" s="168" t="s">
        <v>125</v>
      </c>
      <c r="C48" s="44"/>
      <c r="D48" s="95"/>
      <c r="E48" s="44"/>
      <c r="F48" s="95"/>
      <c r="G48" s="39"/>
    </row>
    <row r="49" spans="1:8" s="23" customFormat="1" ht="15" customHeight="1" x14ac:dyDescent="0.2">
      <c r="A49" s="352"/>
      <c r="B49" s="168" t="s">
        <v>87</v>
      </c>
      <c r="C49" s="42"/>
      <c r="D49" s="93"/>
      <c r="E49" s="42"/>
      <c r="F49" s="93"/>
      <c r="G49" s="38"/>
    </row>
    <row r="50" spans="1:8" ht="15" customHeight="1" x14ac:dyDescent="0.2">
      <c r="A50" s="352"/>
      <c r="B50" s="168" t="s">
        <v>88</v>
      </c>
      <c r="C50" s="44"/>
      <c r="D50" s="95"/>
      <c r="E50" s="40"/>
      <c r="F50" s="93"/>
      <c r="G50" s="38"/>
    </row>
    <row r="51" spans="1:8" ht="15" customHeight="1" x14ac:dyDescent="0.2">
      <c r="A51" s="352"/>
      <c r="B51" s="168" t="s">
        <v>89</v>
      </c>
      <c r="C51" s="44"/>
      <c r="D51" s="95"/>
      <c r="E51" s="44"/>
      <c r="F51" s="95"/>
      <c r="G51" s="39"/>
    </row>
    <row r="52" spans="1:8" ht="15" customHeight="1" x14ac:dyDescent="0.2">
      <c r="A52" s="352"/>
      <c r="B52" s="168" t="s">
        <v>90</v>
      </c>
      <c r="C52" s="44"/>
      <c r="D52" s="95"/>
      <c r="E52" s="44"/>
      <c r="F52" s="95"/>
      <c r="G52" s="45"/>
    </row>
    <row r="53" spans="1:8" s="25" customFormat="1" ht="15" customHeight="1" x14ac:dyDescent="0.2">
      <c r="A53" s="353"/>
      <c r="B53" s="27" t="s">
        <v>65</v>
      </c>
      <c r="C53" s="42"/>
      <c r="D53" s="93"/>
      <c r="E53" s="42"/>
      <c r="F53" s="93"/>
      <c r="G53" s="38"/>
      <c r="H53" s="33"/>
    </row>
    <row r="54" spans="1:8" ht="28.5" customHeight="1" x14ac:dyDescent="0.2">
      <c r="A54" s="338" t="s">
        <v>115</v>
      </c>
      <c r="B54" s="339"/>
      <c r="C54" s="2">
        <f t="shared" ref="C54:E54" si="5">SUM(C55:C58)</f>
        <v>0</v>
      </c>
      <c r="D54" s="2">
        <f t="shared" si="5"/>
        <v>0</v>
      </c>
      <c r="E54" s="2">
        <f t="shared" si="5"/>
        <v>0</v>
      </c>
      <c r="F54" s="2">
        <f>SUM(F55:F58)</f>
        <v>0</v>
      </c>
      <c r="G54" s="39"/>
    </row>
    <row r="55" spans="1:8" ht="15" customHeight="1" x14ac:dyDescent="0.2">
      <c r="A55" s="340" t="s">
        <v>40</v>
      </c>
      <c r="B55" s="21" t="s">
        <v>66</v>
      </c>
      <c r="C55" s="44"/>
      <c r="D55" s="95"/>
      <c r="E55" s="44"/>
      <c r="F55" s="95"/>
      <c r="G55" s="39"/>
    </row>
    <row r="56" spans="1:8" ht="15" customHeight="1" x14ac:dyDescent="0.2">
      <c r="A56" s="340"/>
      <c r="B56" s="21" t="s">
        <v>67</v>
      </c>
      <c r="C56" s="44"/>
      <c r="D56" s="95"/>
      <c r="E56" s="44"/>
      <c r="F56" s="95"/>
      <c r="G56" s="39"/>
    </row>
    <row r="57" spans="1:8" ht="15" customHeight="1" x14ac:dyDescent="0.2">
      <c r="A57" s="340"/>
      <c r="B57" s="21" t="s">
        <v>68</v>
      </c>
      <c r="C57" s="44"/>
      <c r="D57" s="95"/>
      <c r="E57" s="44"/>
      <c r="F57" s="95"/>
      <c r="G57" s="39"/>
    </row>
    <row r="58" spans="1:8" ht="15" customHeight="1" thickBot="1" x14ac:dyDescent="0.25">
      <c r="A58" s="341"/>
      <c r="B58" s="28" t="s">
        <v>69</v>
      </c>
      <c r="C58" s="43"/>
      <c r="D58" s="94"/>
      <c r="E58" s="47"/>
      <c r="F58" s="94"/>
      <c r="G58" s="48"/>
    </row>
    <row r="59" spans="1:8" ht="15" customHeight="1" x14ac:dyDescent="0.25">
      <c r="A59" s="343" t="s">
        <v>70</v>
      </c>
      <c r="B59" s="344"/>
      <c r="C59" s="8">
        <f>C60+C65+C66</f>
        <v>0</v>
      </c>
      <c r="D59" s="8">
        <f>D60+D65+D66</f>
        <v>0</v>
      </c>
      <c r="E59" s="8">
        <f>E60+E65+E66</f>
        <v>0</v>
      </c>
      <c r="F59" s="140">
        <f>F60+F65+F66</f>
        <v>0</v>
      </c>
      <c r="G59" s="46"/>
    </row>
    <row r="60" spans="1:8" ht="15" customHeight="1" x14ac:dyDescent="0.2">
      <c r="A60" s="34" t="s">
        <v>116</v>
      </c>
      <c r="B60" s="35"/>
      <c r="C60" s="207">
        <f>SUM(C61:C64)</f>
        <v>0</v>
      </c>
      <c r="D60" s="207">
        <f>SUM(D61:D64)</f>
        <v>0</v>
      </c>
      <c r="E60" s="205">
        <f>SUM(E61:E64)</f>
        <v>0</v>
      </c>
      <c r="F60" s="206">
        <f>SUM(F61:F64)</f>
        <v>0</v>
      </c>
      <c r="G60" s="37"/>
    </row>
    <row r="61" spans="1:8" ht="15" customHeight="1" x14ac:dyDescent="0.2">
      <c r="A61" s="342" t="s">
        <v>40</v>
      </c>
      <c r="B61" s="21" t="s">
        <v>71</v>
      </c>
      <c r="C61" s="40"/>
      <c r="D61" s="96"/>
      <c r="E61" s="202">
        <f>'Zaměstnanci projektu'!H27</f>
        <v>0</v>
      </c>
      <c r="F61" s="203">
        <f>'Zaměstnanci projektu'!I27</f>
        <v>0</v>
      </c>
      <c r="G61" s="38"/>
    </row>
    <row r="62" spans="1:8" ht="15" customHeight="1" x14ac:dyDescent="0.2">
      <c r="A62" s="342"/>
      <c r="B62" s="21" t="s">
        <v>72</v>
      </c>
      <c r="C62" s="40"/>
      <c r="D62" s="96"/>
      <c r="E62" s="202">
        <f>'DDP + DPČ'!E32</f>
        <v>0</v>
      </c>
      <c r="F62" s="203">
        <f>'DDP + DPČ'!F32</f>
        <v>0</v>
      </c>
      <c r="G62" s="37"/>
    </row>
    <row r="63" spans="1:8" ht="15" customHeight="1" x14ac:dyDescent="0.2">
      <c r="A63" s="342"/>
      <c r="B63" s="21" t="s">
        <v>73</v>
      </c>
      <c r="C63" s="40"/>
      <c r="D63" s="96"/>
      <c r="E63" s="202">
        <f>'DDP + DPČ'!E57</f>
        <v>0</v>
      </c>
      <c r="F63" s="204">
        <f>'DDP + DPČ'!F57</f>
        <v>0</v>
      </c>
      <c r="G63" s="37"/>
    </row>
    <row r="64" spans="1:8" ht="15" customHeight="1" x14ac:dyDescent="0.2">
      <c r="A64" s="342"/>
      <c r="B64" s="24" t="s">
        <v>74</v>
      </c>
      <c r="C64" s="49"/>
      <c r="D64" s="97"/>
      <c r="E64" s="49"/>
      <c r="F64" s="98"/>
      <c r="G64" s="50"/>
    </row>
    <row r="65" spans="1:7" ht="29.1" customHeight="1" x14ac:dyDescent="0.2">
      <c r="A65" s="336" t="s">
        <v>117</v>
      </c>
      <c r="B65" s="337"/>
      <c r="C65" s="208"/>
      <c r="D65" s="209"/>
      <c r="E65" s="208"/>
      <c r="F65" s="209"/>
      <c r="G65" s="139"/>
    </row>
    <row r="66" spans="1:7" s="23" customFormat="1" ht="15" customHeight="1" thickBot="1" x14ac:dyDescent="0.25">
      <c r="A66" s="332" t="s">
        <v>118</v>
      </c>
      <c r="B66" s="333"/>
      <c r="C66" s="212"/>
      <c r="D66" s="213"/>
      <c r="E66" s="214"/>
      <c r="F66" s="213"/>
      <c r="G66" s="215"/>
    </row>
    <row r="67" spans="1:7" ht="29.25" customHeight="1" thickTop="1" thickBot="1" x14ac:dyDescent="0.25">
      <c r="A67" s="334" t="s">
        <v>36</v>
      </c>
      <c r="B67" s="335"/>
      <c r="C67" s="216">
        <f>C14+C59</f>
        <v>0</v>
      </c>
      <c r="D67" s="216">
        <f>D14+D59</f>
        <v>0</v>
      </c>
      <c r="E67" s="216">
        <f>E14+E59</f>
        <v>0</v>
      </c>
      <c r="F67" s="216">
        <f>F14+F59</f>
        <v>0</v>
      </c>
      <c r="G67" s="217" t="s">
        <v>77</v>
      </c>
    </row>
    <row r="68" spans="1:7" s="223" customFormat="1" ht="15" customHeight="1" x14ac:dyDescent="0.2">
      <c r="A68" s="228" t="s">
        <v>130</v>
      </c>
      <c r="B68" s="225"/>
      <c r="C68" s="226"/>
      <c r="D68" s="226"/>
      <c r="E68" s="226"/>
      <c r="F68" s="226"/>
      <c r="G68" s="227"/>
    </row>
    <row r="69" spans="1:7" ht="5.25" customHeight="1" x14ac:dyDescent="0.2"/>
    <row r="70" spans="1:7" ht="15" customHeight="1" x14ac:dyDescent="0.2">
      <c r="A70" s="257" t="s">
        <v>126</v>
      </c>
      <c r="B70" s="257"/>
      <c r="C70" s="257"/>
      <c r="D70" s="257"/>
      <c r="E70" s="257"/>
      <c r="F70" s="257"/>
    </row>
    <row r="71" spans="1:7" x14ac:dyDescent="0.2">
      <c r="A71" s="360" t="s">
        <v>75</v>
      </c>
      <c r="B71" s="360"/>
      <c r="C71" s="360"/>
      <c r="D71" s="360"/>
      <c r="E71" s="360"/>
      <c r="F71" s="36"/>
    </row>
    <row r="73" spans="1:7" x14ac:dyDescent="0.2">
      <c r="A73" s="30"/>
      <c r="B73" s="30"/>
      <c r="C73" s="30"/>
    </row>
    <row r="74" spans="1:7" x14ac:dyDescent="0.2">
      <c r="A74" s="182"/>
      <c r="B74" s="182"/>
      <c r="C74" s="182"/>
      <c r="D74" s="182"/>
      <c r="E74" s="182"/>
      <c r="F74" s="182"/>
      <c r="G74" s="182"/>
    </row>
  </sheetData>
  <mergeCells count="32">
    <mergeCell ref="A71:E71"/>
    <mergeCell ref="A1:D1"/>
    <mergeCell ref="A2:D2"/>
    <mergeCell ref="A4:D4"/>
    <mergeCell ref="E1:G4"/>
    <mergeCell ref="A16:A25"/>
    <mergeCell ref="A26:B26"/>
    <mergeCell ref="A28:A31"/>
    <mergeCell ref="A33:A35"/>
    <mergeCell ref="A3:D3"/>
    <mergeCell ref="A6:G7"/>
    <mergeCell ref="A11:B13"/>
    <mergeCell ref="C11:C13"/>
    <mergeCell ref="D11:D13"/>
    <mergeCell ref="E11:E13"/>
    <mergeCell ref="F11:F13"/>
    <mergeCell ref="G11:G13"/>
    <mergeCell ref="A27:B27"/>
    <mergeCell ref="A14:B14"/>
    <mergeCell ref="A32:B32"/>
    <mergeCell ref="A42:A53"/>
    <mergeCell ref="A39:A40"/>
    <mergeCell ref="A38:B38"/>
    <mergeCell ref="A41:B41"/>
    <mergeCell ref="A70:F70"/>
    <mergeCell ref="A66:B66"/>
    <mergeCell ref="A67:B67"/>
    <mergeCell ref="A65:B65"/>
    <mergeCell ref="A54:B54"/>
    <mergeCell ref="A55:A58"/>
    <mergeCell ref="A61:A64"/>
    <mergeCell ref="A59:B59"/>
  </mergeCells>
  <pageMargins left="0.39370078740157483" right="0.35433070866141736" top="0.19685039370078741" bottom="0.31496062992125984" header="0.23622047244094491" footer="0.27559055118110237"/>
  <pageSetup paperSize="9" orientation="landscape" horizontalDpi="4294967293" r:id="rId1"/>
  <headerFooter>
    <oddFooter>&amp;CPříloha žádosti o dotaci na rok 2024 u Ministerstva spravedlnosti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Zaměstnanci projektu</vt:lpstr>
      <vt:lpstr>DDP + DPČ</vt:lpstr>
      <vt:lpstr>Celkový rozpočet</vt:lpstr>
      <vt:lpstr>Detail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Bolf Štěpán</dc:creator>
  <cp:lastModifiedBy>Foxová Ivana</cp:lastModifiedBy>
  <cp:lastPrinted>2023-07-31T15:08:45Z</cp:lastPrinted>
  <dcterms:created xsi:type="dcterms:W3CDTF">2017-11-30T11:05:43Z</dcterms:created>
  <dcterms:modified xsi:type="dcterms:W3CDTF">2023-08-31T07:15:41Z</dcterms:modified>
</cp:coreProperties>
</file>