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F01B8130-18B7-4039-92D1-01E81267F9BB}" xr6:coauthVersionLast="47" xr6:coauthVersionMax="47" xr10:uidLastSave="{00000000-0000-0000-0000-000000000000}"/>
  <bookViews>
    <workbookView xWindow="-108" yWindow="-108" windowWidth="30936" windowHeight="16776" xr2:uid="{0E1EFE68-FCAD-4525-87B7-31AFD0C5BD7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" i="1"/>
  <c r="F30" i="1" s="1"/>
</calcChain>
</file>

<file path=xl/sharedStrings.xml><?xml version="1.0" encoding="utf-8"?>
<sst xmlns="http://schemas.openxmlformats.org/spreadsheetml/2006/main" count="88" uniqueCount="54">
  <si>
    <t>Spisová značka</t>
  </si>
  <si>
    <t>Datum zápisu</t>
  </si>
  <si>
    <t>předmět</t>
  </si>
  <si>
    <t>způsob vyřízení</t>
  </si>
  <si>
    <t>Datum vyřízení</t>
  </si>
  <si>
    <t>11Co 157/2025</t>
  </si>
  <si>
    <t>o odstranění stavby</t>
  </si>
  <si>
    <t>11Co 189/2024</t>
  </si>
  <si>
    <t>11Co 284/2018</t>
  </si>
  <si>
    <t>odstranění stavby</t>
  </si>
  <si>
    <t>16Co 160/2024</t>
  </si>
  <si>
    <t>o odstranění stavby/vyklizení pozemku</t>
  </si>
  <si>
    <t>40Co 55/2024</t>
  </si>
  <si>
    <t>exekuce pro odstranění stavby s příslušenstvím, o návrhu povinného na zastavení exekuce</t>
  </si>
  <si>
    <t>40Co 495/2022</t>
  </si>
  <si>
    <t>57Co 2/2018</t>
  </si>
  <si>
    <t>odstranění stavby, vydání bezdůvodného obohacení</t>
  </si>
  <si>
    <t>57Co 30/2021</t>
  </si>
  <si>
    <t>o určení hranic pozemků, o vyklizení - odstranění stavby z pozemku, o zdržení se zásahů do vlastnického práva žalobce v podobě imisí, a to odpadávání štěrku a pevných částí vozovky na pozemky, zamokřování pozemků, o vydání bezdůvodného obohacení</t>
  </si>
  <si>
    <t>57Co 44/2019</t>
  </si>
  <si>
    <t>odstranění stavby, náhrada škody a určení neplatnosti pasportu</t>
  </si>
  <si>
    <t>57Co 45/2019</t>
  </si>
  <si>
    <t>57Co 172/2023</t>
  </si>
  <si>
    <t>57Co 184/2019</t>
  </si>
  <si>
    <t>o odstranění stavby, náhradu škody a o určení neplatnosti pasportu</t>
  </si>
  <si>
    <t>57Co 215/2020</t>
  </si>
  <si>
    <t>o odstranění stavby a vyklizení nemovitostí</t>
  </si>
  <si>
    <t>57Co 227/2025</t>
  </si>
  <si>
    <t>57Co 249/2018</t>
  </si>
  <si>
    <t>odstranění stavby a vydání bezdůvodného obohacení</t>
  </si>
  <si>
    <t>57Co 287/2018</t>
  </si>
  <si>
    <t>57Co 305/2018</t>
  </si>
  <si>
    <t>57Co 433/2016</t>
  </si>
  <si>
    <t>69Co 1/2023</t>
  </si>
  <si>
    <t>o odstranění stavby na cizím pozemku</t>
  </si>
  <si>
    <t>69Co 32/2023</t>
  </si>
  <si>
    <t>69Co 146/2019</t>
  </si>
  <si>
    <t>žaloba o odstranění stavby</t>
  </si>
  <si>
    <t>69Co 151/2021</t>
  </si>
  <si>
    <t>69Co 172/2025</t>
  </si>
  <si>
    <t>69Co 333/2021</t>
  </si>
  <si>
    <t>o vyklizení nemovitosti a odstranění stavby</t>
  </si>
  <si>
    <t>75Co 228/2022</t>
  </si>
  <si>
    <t>8Co 186/2021</t>
  </si>
  <si>
    <t>o odstranění stavby - kanalizace</t>
  </si>
  <si>
    <t>9Co 103/2018</t>
  </si>
  <si>
    <t>potvrzeno rozsudkem</t>
  </si>
  <si>
    <t>změna rozsudkem</t>
  </si>
  <si>
    <t>zrušeno a vráceno a částečně potvrzeno</t>
  </si>
  <si>
    <t>zrušeno a vráceno usnesením</t>
  </si>
  <si>
    <t>potvrzeno usnesením</t>
  </si>
  <si>
    <t>změna usnesením</t>
  </si>
  <si>
    <t>Délka řízení - počet dnů</t>
  </si>
  <si>
    <t>Průměr: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</si>
</sst>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vertical="center" wrapText="1"/>
    </xf>
    <xf numFmtId="0" fontId="0" fillId="0" borderId="2" xfId="0" applyBorder="1"/>
    <xf numFmtId="2" fontId="0" fillId="0" borderId="2" xfId="0" applyNumberFormat="1" applyBorder="1"/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0" fontId="0" fillId="0" borderId="0" xfId="0" applyBorder="1"/>
    <xf numFmtId="14" fontId="0" fillId="0" borderId="0" xfId="0" applyNumberFormat="1" applyBorder="1"/>
    <xf numFmtId="0" fontId="0" fillId="0" borderId="5" xfId="0" applyBorder="1"/>
    <xf numFmtId="0" fontId="0" fillId="0" borderId="2" xfId="0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1/C125718D00512668/2E6C933AB37895BCC1257C5C00203C46/E42C6411E8DDF7B9C1258DB7004C2C3B" TargetMode="External"/><Relationship Id="rId13" Type="http://schemas.openxmlformats.org/officeDocument/2006/relationships/hyperlink" Target="notes://XKSOVA01/C125718D00512668/2E6C933AB37895BCC1257C5C00203C46/32DACEE9AA2519D3C1258DB7004C2C2F" TargetMode="External"/><Relationship Id="rId18" Type="http://schemas.openxmlformats.org/officeDocument/2006/relationships/hyperlink" Target="notes://XKSOVA01/C125718D00512668/2E6C933AB37895BCC1257C5C00203C46/1A39B11A33D7194AC1258DB7004C2C35" TargetMode="External"/><Relationship Id="rId26" Type="http://schemas.openxmlformats.org/officeDocument/2006/relationships/hyperlink" Target="notes://XKSOVA01/C125718D00512668/2E6C933AB37895BCC1257C5C00203C46/8B4F9D221C809561C1258DB7004C2C25" TargetMode="External"/><Relationship Id="rId3" Type="http://schemas.openxmlformats.org/officeDocument/2006/relationships/hyperlink" Target="notes://XKSOVA01/C125718D00512668/2E6C933AB37895BCC1257C5C00203C46/1C8A7135671263A8C1258DB7004C2C21" TargetMode="External"/><Relationship Id="rId21" Type="http://schemas.openxmlformats.org/officeDocument/2006/relationships/hyperlink" Target="notes://XKSOVA01/C125718D00512668/2E6C933AB37895BCC1257C5C00203C46/22CFD56A44C1BF5AC1258DB7004C2C19" TargetMode="External"/><Relationship Id="rId7" Type="http://schemas.openxmlformats.org/officeDocument/2006/relationships/hyperlink" Target="notes://XKSOVA01/C125718D00512668/2E6C933AB37895BCC1257C5C00203C46/920DE5E342E74698C1258DB7004C2C24" TargetMode="External"/><Relationship Id="rId12" Type="http://schemas.openxmlformats.org/officeDocument/2006/relationships/hyperlink" Target="notes://XKSOVA01/C125718D00512668/2E6C933AB37895BCC1257C5C00203C46/0557F9DD5C27E50BC1258DB7004C2C1C" TargetMode="External"/><Relationship Id="rId17" Type="http://schemas.openxmlformats.org/officeDocument/2006/relationships/hyperlink" Target="notes://XKSOVA01/C125718D00512668/2E6C933AB37895BCC1257C5C00203C46/A3B080104F0E40FEC1258DB7004C2C38" TargetMode="External"/><Relationship Id="rId25" Type="http://schemas.openxmlformats.org/officeDocument/2006/relationships/hyperlink" Target="notes://XKSOVA01/C125718D00512668/2E6C933AB37895BCC1257C5C00203C46/1D01868A8C290DCEC1258DB7004C2C27" TargetMode="External"/><Relationship Id="rId2" Type="http://schemas.openxmlformats.org/officeDocument/2006/relationships/image" Target="../media/image1.png"/><Relationship Id="rId16" Type="http://schemas.openxmlformats.org/officeDocument/2006/relationships/hyperlink" Target="notes://XKSOVA01/C125718D00512668/2E6C933AB37895BCC1257C5C00203C46/F222FF116E009C3EC1258DB7004C2C3A" TargetMode="External"/><Relationship Id="rId20" Type="http://schemas.openxmlformats.org/officeDocument/2006/relationships/hyperlink" Target="notes://XKSOVA01/C125718D00512668/2E6C933AB37895BCC1257C5C00203C46/9F363A661048A602C1258DB7004C2C18" TargetMode="External"/><Relationship Id="rId1" Type="http://schemas.openxmlformats.org/officeDocument/2006/relationships/hyperlink" Target="notes://XKSOVA01/C125718D00512668/2E6C933AB37895BCC1257C5C00203C46/84180B9564CBE46FC1258DB7004C2C1F" TargetMode="External"/><Relationship Id="rId6" Type="http://schemas.openxmlformats.org/officeDocument/2006/relationships/hyperlink" Target="notes://XKSOVA01/C125718D00512668/2E6C933AB37895BCC1257C5C00203C46/9176CE9EB5020028C1258DB7004C2C17" TargetMode="External"/><Relationship Id="rId11" Type="http://schemas.openxmlformats.org/officeDocument/2006/relationships/hyperlink" Target="notes://XKSOVA01/C125718D00512668/2E6C933AB37895BCC1257C5C00203C46/A6B9E4411596026DC1258DB7004C2C32" TargetMode="External"/><Relationship Id="rId24" Type="http://schemas.openxmlformats.org/officeDocument/2006/relationships/hyperlink" Target="notes://XKSOVA01/C125718D00512668/2E6C933AB37895BCC1257C5C00203C46/91C94C24434DEB18C1258DB7004C2C22" TargetMode="External"/><Relationship Id="rId5" Type="http://schemas.openxmlformats.org/officeDocument/2006/relationships/hyperlink" Target="notes://XKSOVA01/C125718D00512668/2E6C933AB37895BCC1257C5C00203C46/290CF9228B5400FBC1258DB7004C2C1E" TargetMode="External"/><Relationship Id="rId15" Type="http://schemas.openxmlformats.org/officeDocument/2006/relationships/hyperlink" Target="notes://XKSOVA01/C125718D00512668/2E6C933AB37895BCC1257C5C00203C46/64272BAF7B0B2C88C1258DB7004C2C1A" TargetMode="External"/><Relationship Id="rId23" Type="http://schemas.openxmlformats.org/officeDocument/2006/relationships/hyperlink" Target="notes://XKSOVA01/C125718D00512668/2E6C933AB37895BCC1257C5C00203C46/FBBB0422DCB901C2C1258DB7004C2C2A" TargetMode="External"/><Relationship Id="rId28" Type="http://schemas.openxmlformats.org/officeDocument/2006/relationships/hyperlink" Target="notes://XKSOVA01/C125718D00512668/2E6C933AB37895BCC1257C5C00203C46/505F7F9D6881163CC1258DB7004C2C3D" TargetMode="External"/><Relationship Id="rId10" Type="http://schemas.openxmlformats.org/officeDocument/2006/relationships/hyperlink" Target="notes://XKSOVA01/C125718D00512668/2E6C933AB37895BCC1257C5C00203C46/EBC3B7E1AA4465DAC1258DB7004C2C30" TargetMode="External"/><Relationship Id="rId19" Type="http://schemas.openxmlformats.org/officeDocument/2006/relationships/hyperlink" Target="notes://XKSOVA01/C125718D00512668/2E6C933AB37895BCC1257C5C00203C46/E711B0ABC7853B13C1258DB7004C2C40" TargetMode="External"/><Relationship Id="rId4" Type="http://schemas.openxmlformats.org/officeDocument/2006/relationships/hyperlink" Target="notes://XKSOVA01/C125718D00512668/2E6C933AB37895BCC1257C5C00203C46/13A895842C90C53CC1258DB7004C2C33" TargetMode="External"/><Relationship Id="rId9" Type="http://schemas.openxmlformats.org/officeDocument/2006/relationships/hyperlink" Target="notes://XKSOVA01/C125718D00512668/2E6C933AB37895BCC1257C5C00203C46/6CFBFDAEE890A3E6C1258DB7004C2C2C" TargetMode="External"/><Relationship Id="rId14" Type="http://schemas.openxmlformats.org/officeDocument/2006/relationships/hyperlink" Target="notes://XKSOVA01/C125718D00512668/2E6C933AB37895BCC1257C5C00203C46/B5E6811869DD070FC1258DB7004C2C2D" TargetMode="External"/><Relationship Id="rId22" Type="http://schemas.openxmlformats.org/officeDocument/2006/relationships/hyperlink" Target="notes://XKSOVA01/C125718D00512668/2E6C933AB37895BCC1257C5C00203C46/294AFA2B1E28F393C1258DB7004C2C3E" TargetMode="External"/><Relationship Id="rId27" Type="http://schemas.openxmlformats.org/officeDocument/2006/relationships/hyperlink" Target="notes://XKSOVA01/C125718D00512668/2E6C933AB37895BCC1257C5C00203C46/E9AFAD5E4A3D4573C1258DB7004C2C2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83BF21-63D3-22A3-B76C-BA8E39D6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0396C9-6EF7-FEA9-61DD-101C381C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1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D4DCD75-AD5A-BE39-62AC-AC7E7F4E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1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137160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ADD9846-1AC7-7EB8-AC5D-D0BF0EF4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32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137160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EC64259-D4E7-69EF-5454-7CEBCB36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04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137160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1E9D122-FE92-E0DC-1F0B-296AB04D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50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137160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B218B82-E1A2-C9BB-11CB-E817EFA0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6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137160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97E5AAB-0BBB-5884-4066-EA76901D7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97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137160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BE660AD-D3DC-3F18-1B15-3E4E4ECE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142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137160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5C22726-DA1F-1645-3CFB-167D8143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77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137160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31E1318-AC81-96BD-DE2F-937444A6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40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137160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0515C1D-93E8-1540-380D-5A84AEB0F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447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137160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7711023-2B89-AA0B-ABD0-FEC4B9B93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90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137160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36B6CA3-F0CB-280A-961B-A8DF759D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87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137160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9A4FCEC-74CD-E572-D796-D73B2B62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924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137160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5D943A4-70DE-B71A-A907-7C6D143B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25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137160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4822036-9CBD-00D7-7635-CF0E583E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5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137160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F01A0D3C-A3E4-553B-17DB-F7B66D83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986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137160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80A66634-F37F-E87F-0EA1-B73DBF1A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9130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137160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6758B401-0223-1BE6-1766-DDCA7F19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274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137160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B4A1C20A-99D3-3174-65B2-2ACA045A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3761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137160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2AA847A7-6BC0-7A69-03F9-AC7AC274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762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137160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8F9F8F73-A0AF-9B71-33B1-6FE1AB89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562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137160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DF60030-D5C8-5E66-8CD5-7C7A9886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049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137160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1E1E2D3-F400-5FC6-43B4-2411FC6D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1930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137160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983BF30B-14D6-D274-AC6C-C090A789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679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137160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E32A11C9-786E-866C-A8D0-404BC1AC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823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398A-2926-49BC-9056-D36684FD7002}">
  <dimension ref="A2:F30"/>
  <sheetViews>
    <sheetView tabSelected="1" topLeftCell="A16" workbookViewId="0">
      <selection activeCell="C1" sqref="C1:C1048576"/>
    </sheetView>
  </sheetViews>
  <sheetFormatPr defaultRowHeight="14.4" x14ac:dyDescent="0.3"/>
  <cols>
    <col min="1" max="1" width="16.44140625" customWidth="1"/>
    <col min="2" max="2" width="17.33203125" customWidth="1"/>
    <col min="3" max="3" width="19.33203125" customWidth="1"/>
    <col min="4" max="4" width="18.6640625" customWidth="1"/>
    <col min="5" max="5" width="16.6640625" customWidth="1"/>
    <col min="6" max="6" width="22.5546875" customWidth="1"/>
  </cols>
  <sheetData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  <c r="F2" s="6" t="s">
        <v>52</v>
      </c>
    </row>
    <row r="3" spans="1:6" x14ac:dyDescent="0.3">
      <c r="A3" s="2" t="s">
        <v>5</v>
      </c>
      <c r="B3" s="3">
        <v>45884</v>
      </c>
      <c r="C3" s="2" t="s">
        <v>6</v>
      </c>
      <c r="D3" s="2" t="s">
        <v>46</v>
      </c>
      <c r="E3" s="5">
        <v>45989</v>
      </c>
      <c r="F3" s="6">
        <f>SUM(E3-B3)</f>
        <v>105</v>
      </c>
    </row>
    <row r="4" spans="1:6" x14ac:dyDescent="0.3">
      <c r="A4" s="2" t="s">
        <v>7</v>
      </c>
      <c r="B4" s="3">
        <v>45562</v>
      </c>
      <c r="C4" s="2" t="s">
        <v>6</v>
      </c>
      <c r="D4" s="2" t="s">
        <v>47</v>
      </c>
      <c r="E4" s="5">
        <v>45763</v>
      </c>
      <c r="F4" s="6">
        <f>SUM(E4-B4)</f>
        <v>201</v>
      </c>
    </row>
    <row r="5" spans="1:6" x14ac:dyDescent="0.3">
      <c r="A5" s="2" t="s">
        <v>8</v>
      </c>
      <c r="B5" s="3">
        <v>43370</v>
      </c>
      <c r="C5" s="2" t="s">
        <v>9</v>
      </c>
      <c r="D5" s="2" t="s">
        <v>46</v>
      </c>
      <c r="E5" s="5">
        <v>43446</v>
      </c>
      <c r="F5" s="6">
        <f>SUM(E5-B5)</f>
        <v>76</v>
      </c>
    </row>
    <row r="6" spans="1:6" ht="43.2" x14ac:dyDescent="0.3">
      <c r="A6" s="2" t="s">
        <v>10</v>
      </c>
      <c r="B6" s="3">
        <v>45505</v>
      </c>
      <c r="C6" s="2" t="s">
        <v>11</v>
      </c>
      <c r="D6" s="2" t="s">
        <v>47</v>
      </c>
      <c r="E6" s="5">
        <v>45623</v>
      </c>
      <c r="F6" s="6">
        <f>SUM(E6-B6)</f>
        <v>118</v>
      </c>
    </row>
    <row r="7" spans="1:6" ht="72" x14ac:dyDescent="0.3">
      <c r="A7" s="2" t="s">
        <v>12</v>
      </c>
      <c r="B7" s="3">
        <v>45300</v>
      </c>
      <c r="C7" s="2" t="s">
        <v>13</v>
      </c>
      <c r="D7" s="2" t="s">
        <v>48</v>
      </c>
      <c r="E7" s="5">
        <v>45442</v>
      </c>
      <c r="F7" s="6">
        <f>SUM(E7-B7)</f>
        <v>142</v>
      </c>
    </row>
    <row r="8" spans="1:6" ht="72" x14ac:dyDescent="0.3">
      <c r="A8" s="2" t="s">
        <v>14</v>
      </c>
      <c r="B8" s="3">
        <v>44908</v>
      </c>
      <c r="C8" s="2" t="s">
        <v>13</v>
      </c>
      <c r="D8" s="2" t="s">
        <v>49</v>
      </c>
      <c r="E8" s="5">
        <v>44918</v>
      </c>
      <c r="F8" s="6">
        <f>SUM(E8-B8)</f>
        <v>10</v>
      </c>
    </row>
    <row r="9" spans="1:6" ht="43.2" x14ac:dyDescent="0.3">
      <c r="A9" s="2" t="s">
        <v>15</v>
      </c>
      <c r="B9" s="3">
        <v>43102</v>
      </c>
      <c r="C9" s="2" t="s">
        <v>16</v>
      </c>
      <c r="D9" s="2" t="s">
        <v>46</v>
      </c>
      <c r="E9" s="5">
        <v>43258</v>
      </c>
      <c r="F9" s="6">
        <f>SUM(E9-B9)</f>
        <v>156</v>
      </c>
    </row>
    <row r="10" spans="1:6" ht="201.6" x14ac:dyDescent="0.3">
      <c r="A10" s="2" t="s">
        <v>17</v>
      </c>
      <c r="B10" s="3">
        <v>44225</v>
      </c>
      <c r="C10" s="2" t="s">
        <v>18</v>
      </c>
      <c r="D10" s="2" t="s">
        <v>50</v>
      </c>
      <c r="E10" s="5">
        <v>44278</v>
      </c>
      <c r="F10" s="6">
        <f>SUM(E10-B10)</f>
        <v>53</v>
      </c>
    </row>
    <row r="11" spans="1:6" ht="57.6" x14ac:dyDescent="0.3">
      <c r="A11" s="2" t="s">
        <v>19</v>
      </c>
      <c r="B11" s="3">
        <v>43502</v>
      </c>
      <c r="C11" s="2" t="s">
        <v>20</v>
      </c>
      <c r="D11" s="2" t="s">
        <v>51</v>
      </c>
      <c r="E11" s="5">
        <v>43518</v>
      </c>
      <c r="F11" s="6">
        <f>SUM(E11-B11)</f>
        <v>16</v>
      </c>
    </row>
    <row r="12" spans="1:6" ht="57.6" x14ac:dyDescent="0.3">
      <c r="A12" s="2" t="s">
        <v>21</v>
      </c>
      <c r="B12" s="3">
        <v>43502</v>
      </c>
      <c r="C12" s="2" t="s">
        <v>20</v>
      </c>
      <c r="D12" s="2" t="s">
        <v>50</v>
      </c>
      <c r="E12" s="5">
        <v>43518</v>
      </c>
      <c r="F12" s="6">
        <f>SUM(E12-B12)</f>
        <v>16</v>
      </c>
    </row>
    <row r="13" spans="1:6" ht="201.6" x14ac:dyDescent="0.3">
      <c r="A13" s="2" t="s">
        <v>22</v>
      </c>
      <c r="B13" s="3">
        <v>45128</v>
      </c>
      <c r="C13" s="2" t="s">
        <v>18</v>
      </c>
      <c r="D13" s="2" t="s">
        <v>47</v>
      </c>
      <c r="E13" s="5">
        <v>45412</v>
      </c>
      <c r="F13" s="6">
        <f>SUM(E13-B13)</f>
        <v>284</v>
      </c>
    </row>
    <row r="14" spans="1:6" ht="57.6" x14ac:dyDescent="0.3">
      <c r="A14" s="2" t="s">
        <v>23</v>
      </c>
      <c r="B14" s="3">
        <v>43607</v>
      </c>
      <c r="C14" s="2" t="s">
        <v>24</v>
      </c>
      <c r="D14" s="2" t="s">
        <v>50</v>
      </c>
      <c r="E14" s="5">
        <v>43616</v>
      </c>
      <c r="F14" s="6">
        <f>SUM(E14-B14)</f>
        <v>9</v>
      </c>
    </row>
    <row r="15" spans="1:6" ht="28.8" x14ac:dyDescent="0.3">
      <c r="A15" s="2" t="s">
        <v>25</v>
      </c>
      <c r="B15" s="3">
        <v>44034</v>
      </c>
      <c r="C15" s="2" t="s">
        <v>26</v>
      </c>
      <c r="D15" s="2" t="s">
        <v>51</v>
      </c>
      <c r="E15" s="5">
        <v>44074</v>
      </c>
      <c r="F15" s="6">
        <f>SUM(E15-B15)</f>
        <v>40</v>
      </c>
    </row>
    <row r="16" spans="1:6" ht="201.6" x14ac:dyDescent="0.3">
      <c r="A16" s="2" t="s">
        <v>27</v>
      </c>
      <c r="B16" s="3">
        <v>45919</v>
      </c>
      <c r="C16" s="2" t="s">
        <v>18</v>
      </c>
      <c r="D16" s="2" t="s">
        <v>51</v>
      </c>
      <c r="E16" s="5">
        <v>45960</v>
      </c>
      <c r="F16" s="6">
        <f>SUM(E16-B16)</f>
        <v>41</v>
      </c>
    </row>
    <row r="17" spans="1:6" ht="43.2" x14ac:dyDescent="0.3">
      <c r="A17" s="2" t="s">
        <v>28</v>
      </c>
      <c r="B17" s="3">
        <v>43102</v>
      </c>
      <c r="C17" s="2" t="s">
        <v>29</v>
      </c>
      <c r="D17" s="2" t="s">
        <v>50</v>
      </c>
      <c r="E17" s="5">
        <v>43297</v>
      </c>
      <c r="F17" s="6">
        <f>SUM(E17-B17)</f>
        <v>195</v>
      </c>
    </row>
    <row r="18" spans="1:6" ht="57.6" x14ac:dyDescent="0.3">
      <c r="A18" s="2" t="s">
        <v>30</v>
      </c>
      <c r="B18" s="3">
        <v>43327</v>
      </c>
      <c r="C18" s="2" t="s">
        <v>20</v>
      </c>
      <c r="D18" s="2" t="s">
        <v>51</v>
      </c>
      <c r="E18" s="5">
        <v>43370</v>
      </c>
      <c r="F18" s="6">
        <f>SUM(E18-B18)</f>
        <v>43</v>
      </c>
    </row>
    <row r="19" spans="1:6" ht="57.6" x14ac:dyDescent="0.3">
      <c r="A19" s="2" t="s">
        <v>31</v>
      </c>
      <c r="B19" s="3">
        <v>43348</v>
      </c>
      <c r="C19" s="2" t="s">
        <v>20</v>
      </c>
      <c r="D19" s="2" t="s">
        <v>50</v>
      </c>
      <c r="E19" s="5">
        <v>43370</v>
      </c>
      <c r="F19" s="6">
        <f>SUM(E19-B19)</f>
        <v>22</v>
      </c>
    </row>
    <row r="20" spans="1:6" x14ac:dyDescent="0.3">
      <c r="A20" s="2" t="s">
        <v>32</v>
      </c>
      <c r="B20" s="3">
        <v>42578</v>
      </c>
      <c r="C20" s="2" t="s">
        <v>9</v>
      </c>
      <c r="D20" s="2" t="s">
        <v>51</v>
      </c>
      <c r="E20" s="5">
        <v>43186</v>
      </c>
      <c r="F20" s="6">
        <f>SUM(E20-B20)</f>
        <v>608</v>
      </c>
    </row>
    <row r="21" spans="1:6" ht="28.8" x14ac:dyDescent="0.3">
      <c r="A21" s="2" t="s">
        <v>33</v>
      </c>
      <c r="B21" s="3">
        <v>44929</v>
      </c>
      <c r="C21" s="2" t="s">
        <v>34</v>
      </c>
      <c r="D21" s="2" t="s">
        <v>51</v>
      </c>
      <c r="E21" s="5">
        <v>45076</v>
      </c>
      <c r="F21" s="6">
        <f>SUM(E21-B21)</f>
        <v>147</v>
      </c>
    </row>
    <row r="22" spans="1:6" x14ac:dyDescent="0.3">
      <c r="A22" s="2" t="s">
        <v>35</v>
      </c>
      <c r="B22" s="3">
        <v>44953</v>
      </c>
      <c r="C22" s="2" t="s">
        <v>6</v>
      </c>
      <c r="D22" s="2" t="s">
        <v>46</v>
      </c>
      <c r="E22" s="5">
        <v>45076</v>
      </c>
      <c r="F22" s="6">
        <f>SUM(E22-B22)</f>
        <v>123</v>
      </c>
    </row>
    <row r="23" spans="1:6" ht="28.8" x14ac:dyDescent="0.3">
      <c r="A23" s="2" t="s">
        <v>36</v>
      </c>
      <c r="B23" s="3">
        <v>43573</v>
      </c>
      <c r="C23" s="2" t="s">
        <v>37</v>
      </c>
      <c r="D23" s="2" t="s">
        <v>49</v>
      </c>
      <c r="E23" s="5">
        <v>43657</v>
      </c>
      <c r="F23" s="6">
        <f>SUM(E23-B23)</f>
        <v>84</v>
      </c>
    </row>
    <row r="24" spans="1:6" x14ac:dyDescent="0.3">
      <c r="A24" s="2" t="s">
        <v>38</v>
      </c>
      <c r="B24" s="3">
        <v>44349</v>
      </c>
      <c r="C24" s="2" t="s">
        <v>6</v>
      </c>
      <c r="D24" s="2" t="s">
        <v>51</v>
      </c>
      <c r="E24" s="5">
        <v>44376</v>
      </c>
      <c r="F24" s="6">
        <f>SUM(E24-B24)</f>
        <v>27</v>
      </c>
    </row>
    <row r="25" spans="1:6" x14ac:dyDescent="0.3">
      <c r="A25" s="2" t="s">
        <v>39</v>
      </c>
      <c r="B25" s="3">
        <v>45877</v>
      </c>
      <c r="C25" s="2" t="s">
        <v>6</v>
      </c>
      <c r="D25" s="2" t="s">
        <v>47</v>
      </c>
      <c r="E25" s="5">
        <v>45988</v>
      </c>
      <c r="F25" s="6">
        <f>SUM(E25-B25)</f>
        <v>111</v>
      </c>
    </row>
    <row r="26" spans="1:6" ht="28.8" x14ac:dyDescent="0.3">
      <c r="A26" s="2" t="s">
        <v>40</v>
      </c>
      <c r="B26" s="3">
        <v>44537</v>
      </c>
      <c r="C26" s="2" t="s">
        <v>41</v>
      </c>
      <c r="D26" s="2" t="s">
        <v>51</v>
      </c>
      <c r="E26" s="5">
        <v>44551</v>
      </c>
      <c r="F26" s="6">
        <f>SUM(E26-B26)</f>
        <v>14</v>
      </c>
    </row>
    <row r="27" spans="1:6" ht="28.8" x14ac:dyDescent="0.3">
      <c r="A27" s="2" t="s">
        <v>42</v>
      </c>
      <c r="B27" s="3">
        <v>44705</v>
      </c>
      <c r="C27" s="2" t="s">
        <v>6</v>
      </c>
      <c r="D27" s="2" t="s">
        <v>49</v>
      </c>
      <c r="E27" s="5">
        <v>44812</v>
      </c>
      <c r="F27" s="6">
        <f>SUM(E27-B27)</f>
        <v>107</v>
      </c>
    </row>
    <row r="28" spans="1:6" ht="28.8" x14ac:dyDescent="0.3">
      <c r="A28" s="2" t="s">
        <v>43</v>
      </c>
      <c r="B28" s="3">
        <v>44365</v>
      </c>
      <c r="C28" s="2" t="s">
        <v>44</v>
      </c>
      <c r="D28" s="2" t="s">
        <v>47</v>
      </c>
      <c r="E28" s="5">
        <v>44473</v>
      </c>
      <c r="F28" s="6">
        <f>SUM(E28-B28)</f>
        <v>108</v>
      </c>
    </row>
    <row r="29" spans="1:6" x14ac:dyDescent="0.3">
      <c r="A29" s="8" t="s">
        <v>45</v>
      </c>
      <c r="B29" s="9">
        <v>43138</v>
      </c>
      <c r="C29" s="10" t="s">
        <v>6</v>
      </c>
      <c r="D29" s="10" t="s">
        <v>50</v>
      </c>
      <c r="E29" s="11">
        <v>43187</v>
      </c>
      <c r="F29" s="12">
        <f>SUM(E29-B29)</f>
        <v>49</v>
      </c>
    </row>
    <row r="30" spans="1:6" x14ac:dyDescent="0.3">
      <c r="A30" s="13" t="s">
        <v>53</v>
      </c>
      <c r="B30" s="6"/>
      <c r="C30" s="6"/>
      <c r="D30" s="6"/>
      <c r="E30" s="6"/>
      <c r="F30" s="7">
        <f>AVERAGE(F3:F29)</f>
        <v>107.5925925925926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2026-03-12T07:50:49Z</dcterms:created>
  <dcterms:modified xsi:type="dcterms:W3CDTF">2026-03-13T05:32:27Z</dcterms:modified>
</cp:coreProperties>
</file>