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laninova\Desktop\"/>
    </mc:Choice>
  </mc:AlternateContent>
  <xr:revisionPtr revIDLastSave="0" documentId="13_ncr:1_{E26654D4-BAD0-4FDD-9C9C-13A65E90A88C}" xr6:coauthVersionLast="47" xr6:coauthVersionMax="47" xr10:uidLastSave="{00000000-0000-0000-0000-000000000000}"/>
  <bookViews>
    <workbookView xWindow="-120" yWindow="-120" windowWidth="29040" windowHeight="15840" activeTab="1" xr2:uid="{C91CFC45-CC6B-4711-93CC-7D9E1FB3E3ED}"/>
  </bookViews>
  <sheets>
    <sheet name="průměr nápadu a vyřízení věcí" sheetId="1" r:id="rId1"/>
    <sheet name="předseda + místopředsedové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I23" i="1"/>
  <c r="G22" i="1"/>
  <c r="I22" i="1"/>
  <c r="G21" i="1"/>
  <c r="I21" i="1"/>
  <c r="G20" i="1"/>
  <c r="I20" i="1"/>
  <c r="G19" i="1"/>
  <c r="I19" i="1"/>
  <c r="G18" i="1"/>
  <c r="I18" i="1"/>
  <c r="I6" i="1"/>
  <c r="I7" i="1"/>
  <c r="I8" i="1"/>
  <c r="I9" i="1"/>
  <c r="I10" i="1"/>
  <c r="I11" i="1"/>
  <c r="I12" i="1"/>
  <c r="I13" i="1"/>
  <c r="I14" i="1"/>
  <c r="I15" i="1"/>
  <c r="I16" i="1"/>
  <c r="I17" i="1"/>
  <c r="J6" i="1"/>
  <c r="J7" i="1"/>
  <c r="J8" i="1"/>
  <c r="J5" i="1"/>
  <c r="I5" i="1"/>
  <c r="H6" i="1"/>
  <c r="H7" i="1"/>
  <c r="H8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5" i="1"/>
</calcChain>
</file>

<file path=xl/sharedStrings.xml><?xml version="1.0" encoding="utf-8"?>
<sst xmlns="http://schemas.openxmlformats.org/spreadsheetml/2006/main" count="124" uniqueCount="48">
  <si>
    <t>rejstřík</t>
  </si>
  <si>
    <t>nápad</t>
  </si>
  <si>
    <t>věci</t>
  </si>
  <si>
    <t>osoby</t>
  </si>
  <si>
    <t>vyřízeno</t>
  </si>
  <si>
    <t>počet soudců</t>
  </si>
  <si>
    <t>průměrně vyřízeno na jednoho soudce</t>
  </si>
  <si>
    <t>průměrný nápad na jednoho soudce</t>
  </si>
  <si>
    <t>T</t>
  </si>
  <si>
    <t>Tm</t>
  </si>
  <si>
    <t>To</t>
  </si>
  <si>
    <t>Tmo</t>
  </si>
  <si>
    <t>C</t>
  </si>
  <si>
    <t>Co</t>
  </si>
  <si>
    <t>A-samosoudci</t>
  </si>
  <si>
    <t>A-senát</t>
  </si>
  <si>
    <t>Ad-samosoudci</t>
  </si>
  <si>
    <t>AD-senát</t>
  </si>
  <si>
    <t>Af</t>
  </si>
  <si>
    <t>Az</t>
  </si>
  <si>
    <t>EC</t>
  </si>
  <si>
    <t>X</t>
  </si>
  <si>
    <t>Předseda soudu</t>
  </si>
  <si>
    <t>Mgr. Petr Novák</t>
  </si>
  <si>
    <t>Místopředsedové soudu</t>
  </si>
  <si>
    <t xml:space="preserve">Mgr. Adamus </t>
  </si>
  <si>
    <t>Mgr. Teterová</t>
  </si>
  <si>
    <t>Mgr. Gottwald</t>
  </si>
  <si>
    <t xml:space="preserve">JUDr. Jelínek </t>
  </si>
  <si>
    <t>senát</t>
  </si>
  <si>
    <t>Nt</t>
  </si>
  <si>
    <t>Nc</t>
  </si>
  <si>
    <t>Na</t>
  </si>
  <si>
    <t>Počet napadlých a vyřízených věcí  předsedovi a místopředsedům soudu v roce 2023</t>
  </si>
  <si>
    <t>Průměrný počet  napadlých a vyřízených věcí  na jednoho soudce v  rejstřících  v roce 2023</t>
  </si>
  <si>
    <t>A-senátní</t>
  </si>
  <si>
    <t>Ad-senátní</t>
  </si>
  <si>
    <t>INS</t>
  </si>
  <si>
    <t>ICm</t>
  </si>
  <si>
    <t>Cm</t>
  </si>
  <si>
    <t>Ecm</t>
  </si>
  <si>
    <t>EVCm</t>
  </si>
  <si>
    <t>NC</t>
  </si>
  <si>
    <t>x</t>
  </si>
  <si>
    <t>JUDr. Břeska</t>
  </si>
  <si>
    <t>JUDr. Walder</t>
  </si>
  <si>
    <t>počet asistentů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</si>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</sst>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3" xfId="0" applyBorder="1"/>
    <xf numFmtId="164" fontId="0" fillId="0" borderId="15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3" xfId="0" applyBorder="1"/>
    <xf numFmtId="0" fontId="0" fillId="0" borderId="23" xfId="0" applyBorder="1"/>
    <xf numFmtId="0" fontId="0" fillId="0" borderId="24" xfId="0" applyBorder="1"/>
    <xf numFmtId="0" fontId="0" fillId="0" borderId="21" xfId="0" applyBorder="1"/>
    <xf numFmtId="0" fontId="1" fillId="0" borderId="12" xfId="0" applyFont="1" applyBorder="1"/>
    <xf numFmtId="2" fontId="0" fillId="2" borderId="17" xfId="0" applyNumberFormat="1" applyFill="1" applyBorder="1"/>
    <xf numFmtId="2" fontId="0" fillId="3" borderId="10" xfId="0" applyNumberFormat="1" applyFill="1" applyBorder="1"/>
    <xf numFmtId="164" fontId="0" fillId="3" borderId="10" xfId="0" applyNumberFormat="1" applyFill="1" applyBorder="1"/>
    <xf numFmtId="2" fontId="0" fillId="2" borderId="11" xfId="0" applyNumberFormat="1" applyFill="1" applyBorder="1"/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0" borderId="19" xfId="0" applyBorder="1" applyAlignment="1">
      <alignment wrapText="1"/>
    </xf>
    <xf numFmtId="0" fontId="0" fillId="0" borderId="25" xfId="0" applyFill="1" applyBorder="1"/>
    <xf numFmtId="2" fontId="0" fillId="3" borderId="25" xfId="0" applyNumberFormat="1" applyFill="1" applyBorder="1"/>
    <xf numFmtId="2" fontId="0" fillId="2" borderId="26" xfId="0" applyNumberFormat="1" applyFill="1" applyBorder="1"/>
    <xf numFmtId="0" fontId="0" fillId="0" borderId="20" xfId="0" applyBorder="1"/>
    <xf numFmtId="0" fontId="0" fillId="0" borderId="21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0" borderId="27" xfId="0" applyFill="1" applyBorder="1"/>
    <xf numFmtId="0" fontId="0" fillId="0" borderId="10" xfId="0" applyFill="1" applyBorder="1"/>
    <xf numFmtId="0" fontId="0" fillId="0" borderId="7" xfId="0" applyFill="1" applyBorder="1"/>
    <xf numFmtId="0" fontId="0" fillId="0" borderId="1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0" xfId="0" applyFill="1" applyBorder="1"/>
    <xf numFmtId="0" fontId="0" fillId="0" borderId="26" xfId="0" applyFill="1" applyBorder="1"/>
    <xf numFmtId="0" fontId="0" fillId="0" borderId="32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8" xfId="0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30" xfId="0" applyFont="1" applyBorder="1"/>
    <xf numFmtId="0" fontId="0" fillId="0" borderId="36" xfId="0" applyBorder="1"/>
    <xf numFmtId="0" fontId="0" fillId="0" borderId="17" xfId="0" applyFill="1" applyBorder="1"/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 applyAlignment="1">
      <alignment horizontal="center"/>
    </xf>
    <xf numFmtId="2" fontId="0" fillId="3" borderId="7" xfId="0" applyNumberFormat="1" applyFill="1" applyBorder="1"/>
    <xf numFmtId="164" fontId="0" fillId="0" borderId="7" xfId="0" applyNumberFormat="1" applyBorder="1" applyAlignment="1">
      <alignment horizontal="center"/>
    </xf>
    <xf numFmtId="2" fontId="0" fillId="2" borderId="7" xfId="0" applyNumberFormat="1" applyFill="1" applyBorder="1"/>
    <xf numFmtId="0" fontId="0" fillId="0" borderId="8" xfId="0" applyFill="1" applyBorder="1" applyAlignment="1">
      <alignment horizontal="center"/>
    </xf>
    <xf numFmtId="0" fontId="0" fillId="0" borderId="37" xfId="0" applyBorder="1"/>
    <xf numFmtId="0" fontId="0" fillId="0" borderId="38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D273-6ED3-45F0-939D-2579965511DB}">
  <sheetPr>
    <pageSetUpPr fitToPage="1"/>
  </sheetPr>
  <dimension ref="A2:J23"/>
  <sheetViews>
    <sheetView workbookViewId="0">
      <selection activeCell="D11" sqref="D11"/>
    </sheetView>
  </sheetViews>
  <sheetFormatPr defaultRowHeight="15" x14ac:dyDescent="0.25"/>
  <cols>
    <col min="1" max="1" width="28.7109375" customWidth="1"/>
    <col min="8" max="8" width="12.28515625" style="16" customWidth="1"/>
    <col min="9" max="9" width="12.28515625" customWidth="1"/>
    <col min="10" max="10" width="12.5703125" customWidth="1"/>
  </cols>
  <sheetData>
    <row r="2" spans="1:10" ht="15.75" thickBot="1" x14ac:dyDescent="0.3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42.75" customHeight="1" thickBot="1" x14ac:dyDescent="0.3">
      <c r="A3" s="9" t="s">
        <v>0</v>
      </c>
      <c r="B3" s="27" t="s">
        <v>1</v>
      </c>
      <c r="C3" s="28"/>
      <c r="D3" s="27" t="s">
        <v>4</v>
      </c>
      <c r="E3" s="28"/>
      <c r="F3" s="10" t="s">
        <v>5</v>
      </c>
      <c r="G3" s="31" t="s">
        <v>7</v>
      </c>
      <c r="H3" s="32"/>
      <c r="I3" s="29" t="s">
        <v>6</v>
      </c>
      <c r="J3" s="30"/>
    </row>
    <row r="4" spans="1:10" ht="15.75" thickBot="1" x14ac:dyDescent="0.3">
      <c r="A4" s="9"/>
      <c r="B4" s="11" t="s">
        <v>2</v>
      </c>
      <c r="C4" s="11" t="s">
        <v>3</v>
      </c>
      <c r="D4" s="11" t="s">
        <v>2</v>
      </c>
      <c r="E4" s="11" t="s">
        <v>3</v>
      </c>
      <c r="F4" s="11"/>
      <c r="G4" s="11" t="s">
        <v>2</v>
      </c>
      <c r="H4" s="14" t="s">
        <v>3</v>
      </c>
      <c r="I4" s="13" t="s">
        <v>2</v>
      </c>
      <c r="J4" s="12" t="s">
        <v>3</v>
      </c>
    </row>
    <row r="5" spans="1:10" x14ac:dyDescent="0.25">
      <c r="A5" s="7" t="s">
        <v>8</v>
      </c>
      <c r="B5" s="8">
        <v>175</v>
      </c>
      <c r="C5" s="8">
        <v>352</v>
      </c>
      <c r="D5" s="8">
        <v>171</v>
      </c>
      <c r="E5" s="8">
        <v>325</v>
      </c>
      <c r="F5" s="8">
        <v>14</v>
      </c>
      <c r="G5" s="23">
        <f>B5/F5</f>
        <v>12.5</v>
      </c>
      <c r="H5" s="24">
        <f>C5/F5</f>
        <v>25.142857142857142</v>
      </c>
      <c r="I5" s="22">
        <f>D5/F5</f>
        <v>12.214285714285714</v>
      </c>
      <c r="J5" s="25">
        <f>E5/F5</f>
        <v>23.214285714285715</v>
      </c>
    </row>
    <row r="6" spans="1:10" x14ac:dyDescent="0.25">
      <c r="A6" s="4" t="s">
        <v>9</v>
      </c>
      <c r="B6" s="1">
        <v>10</v>
      </c>
      <c r="C6" s="1">
        <v>18</v>
      </c>
      <c r="D6" s="1">
        <v>9</v>
      </c>
      <c r="E6" s="1">
        <v>13</v>
      </c>
      <c r="F6" s="1">
        <v>2</v>
      </c>
      <c r="G6" s="23">
        <f t="shared" ref="G6:G23" si="0">B6/F6</f>
        <v>5</v>
      </c>
      <c r="H6" s="24">
        <f t="shared" ref="H6:H8" si="1">C6/F6</f>
        <v>9</v>
      </c>
      <c r="I6" s="22">
        <f t="shared" ref="I6:I23" si="2">D6/F6</f>
        <v>4.5</v>
      </c>
      <c r="J6" s="25">
        <f t="shared" ref="J6:J8" si="3">E6/F6</f>
        <v>6.5</v>
      </c>
    </row>
    <row r="7" spans="1:10" x14ac:dyDescent="0.25">
      <c r="A7" s="4" t="s">
        <v>10</v>
      </c>
      <c r="B7" s="1">
        <v>2733</v>
      </c>
      <c r="C7" s="1">
        <v>2942</v>
      </c>
      <c r="D7" s="1">
        <v>2806</v>
      </c>
      <c r="E7" s="1">
        <v>3001</v>
      </c>
      <c r="F7" s="1">
        <v>29</v>
      </c>
      <c r="G7" s="23">
        <f t="shared" si="0"/>
        <v>94.241379310344826</v>
      </c>
      <c r="H7" s="24">
        <f t="shared" si="1"/>
        <v>101.44827586206897</v>
      </c>
      <c r="I7" s="22">
        <f t="shared" si="2"/>
        <v>96.758620689655174</v>
      </c>
      <c r="J7" s="25">
        <f t="shared" si="3"/>
        <v>103.48275862068965</v>
      </c>
    </row>
    <row r="8" spans="1:10" x14ac:dyDescent="0.25">
      <c r="A8" s="4" t="s">
        <v>11</v>
      </c>
      <c r="B8" s="1">
        <v>91</v>
      </c>
      <c r="C8" s="1">
        <v>94</v>
      </c>
      <c r="D8" s="1">
        <v>94</v>
      </c>
      <c r="E8" s="1">
        <v>96</v>
      </c>
      <c r="F8" s="1">
        <v>7</v>
      </c>
      <c r="G8" s="23">
        <f t="shared" si="0"/>
        <v>13</v>
      </c>
      <c r="H8" s="24">
        <f t="shared" si="1"/>
        <v>13.428571428571429</v>
      </c>
      <c r="I8" s="22">
        <f t="shared" si="2"/>
        <v>13.428571428571429</v>
      </c>
      <c r="J8" s="25">
        <f t="shared" si="3"/>
        <v>13.714285714285714</v>
      </c>
    </row>
    <row r="9" spans="1:10" x14ac:dyDescent="0.25">
      <c r="A9" s="4" t="s">
        <v>12</v>
      </c>
      <c r="B9" s="1">
        <v>45</v>
      </c>
      <c r="C9" s="2" t="s">
        <v>21</v>
      </c>
      <c r="D9" s="1">
        <v>67</v>
      </c>
      <c r="E9" s="2" t="s">
        <v>21</v>
      </c>
      <c r="F9" s="1">
        <v>3</v>
      </c>
      <c r="G9" s="23">
        <f t="shared" si="0"/>
        <v>15</v>
      </c>
      <c r="H9" s="15" t="s">
        <v>21</v>
      </c>
      <c r="I9" s="22">
        <f t="shared" si="2"/>
        <v>22.333333333333332</v>
      </c>
      <c r="J9" s="63" t="s">
        <v>21</v>
      </c>
    </row>
    <row r="10" spans="1:10" x14ac:dyDescent="0.25">
      <c r="A10" s="4" t="s">
        <v>13</v>
      </c>
      <c r="B10" s="1">
        <v>5615</v>
      </c>
      <c r="C10" s="2" t="s">
        <v>21</v>
      </c>
      <c r="D10" s="1">
        <v>6064</v>
      </c>
      <c r="E10" s="2" t="s">
        <v>21</v>
      </c>
      <c r="F10" s="1">
        <v>48</v>
      </c>
      <c r="G10" s="23">
        <f t="shared" si="0"/>
        <v>116.97916666666667</v>
      </c>
      <c r="H10" s="15" t="s">
        <v>21</v>
      </c>
      <c r="I10" s="22">
        <f t="shared" si="2"/>
        <v>126.33333333333333</v>
      </c>
      <c r="J10" s="63" t="s">
        <v>21</v>
      </c>
    </row>
    <row r="11" spans="1:10" x14ac:dyDescent="0.25">
      <c r="A11" s="4" t="s">
        <v>14</v>
      </c>
      <c r="B11" s="1">
        <v>141</v>
      </c>
      <c r="C11" s="2" t="s">
        <v>21</v>
      </c>
      <c r="D11" s="1">
        <v>141</v>
      </c>
      <c r="E11" s="2" t="s">
        <v>21</v>
      </c>
      <c r="F11" s="1">
        <v>6</v>
      </c>
      <c r="G11" s="23">
        <f t="shared" si="0"/>
        <v>23.5</v>
      </c>
      <c r="H11" s="15" t="s">
        <v>21</v>
      </c>
      <c r="I11" s="22">
        <f t="shared" si="2"/>
        <v>23.5</v>
      </c>
      <c r="J11" s="63" t="s">
        <v>21</v>
      </c>
    </row>
    <row r="12" spans="1:10" x14ac:dyDescent="0.25">
      <c r="A12" s="4" t="s">
        <v>15</v>
      </c>
      <c r="B12" s="1">
        <v>245</v>
      </c>
      <c r="C12" s="2" t="s">
        <v>21</v>
      </c>
      <c r="D12" s="1">
        <v>284</v>
      </c>
      <c r="E12" s="2" t="s">
        <v>21</v>
      </c>
      <c r="F12" s="1">
        <v>9</v>
      </c>
      <c r="G12" s="23">
        <f t="shared" si="0"/>
        <v>27.222222222222221</v>
      </c>
      <c r="H12" s="15" t="s">
        <v>21</v>
      </c>
      <c r="I12" s="22">
        <f t="shared" si="2"/>
        <v>31.555555555555557</v>
      </c>
      <c r="J12" s="63" t="s">
        <v>21</v>
      </c>
    </row>
    <row r="13" spans="1:10" x14ac:dyDescent="0.25">
      <c r="A13" s="4" t="s">
        <v>16</v>
      </c>
      <c r="B13" s="1">
        <v>198</v>
      </c>
      <c r="C13" s="2" t="s">
        <v>21</v>
      </c>
      <c r="D13" s="1">
        <v>181</v>
      </c>
      <c r="E13" s="2" t="s">
        <v>21</v>
      </c>
      <c r="F13" s="1">
        <v>6</v>
      </c>
      <c r="G13" s="23">
        <f t="shared" si="0"/>
        <v>33</v>
      </c>
      <c r="H13" s="15" t="s">
        <v>21</v>
      </c>
      <c r="I13" s="22">
        <f t="shared" si="2"/>
        <v>30.166666666666668</v>
      </c>
      <c r="J13" s="63" t="s">
        <v>21</v>
      </c>
    </row>
    <row r="14" spans="1:10" x14ac:dyDescent="0.25">
      <c r="A14" s="4" t="s">
        <v>17</v>
      </c>
      <c r="B14" s="1">
        <v>36</v>
      </c>
      <c r="C14" s="2" t="s">
        <v>21</v>
      </c>
      <c r="D14" s="1">
        <v>55</v>
      </c>
      <c r="E14" s="2" t="s">
        <v>21</v>
      </c>
      <c r="F14" s="1">
        <v>9</v>
      </c>
      <c r="G14" s="23">
        <f t="shared" si="0"/>
        <v>4</v>
      </c>
      <c r="H14" s="15" t="s">
        <v>21</v>
      </c>
      <c r="I14" s="22">
        <f t="shared" si="2"/>
        <v>6.1111111111111107</v>
      </c>
      <c r="J14" s="63" t="s">
        <v>21</v>
      </c>
    </row>
    <row r="15" spans="1:10" x14ac:dyDescent="0.25">
      <c r="A15" s="4" t="s">
        <v>18</v>
      </c>
      <c r="B15" s="1">
        <v>117</v>
      </c>
      <c r="C15" s="2" t="s">
        <v>21</v>
      </c>
      <c r="D15" s="1">
        <v>155</v>
      </c>
      <c r="E15" s="2" t="s">
        <v>21</v>
      </c>
      <c r="F15" s="1">
        <v>9</v>
      </c>
      <c r="G15" s="23">
        <f t="shared" si="0"/>
        <v>13</v>
      </c>
      <c r="H15" s="15" t="s">
        <v>21</v>
      </c>
      <c r="I15" s="22">
        <f t="shared" si="2"/>
        <v>17.222222222222221</v>
      </c>
      <c r="J15" s="63" t="s">
        <v>21</v>
      </c>
    </row>
    <row r="16" spans="1:10" x14ac:dyDescent="0.25">
      <c r="A16" s="4" t="s">
        <v>19</v>
      </c>
      <c r="B16" s="1">
        <v>147</v>
      </c>
      <c r="C16" s="2" t="s">
        <v>21</v>
      </c>
      <c r="D16" s="1">
        <v>170</v>
      </c>
      <c r="E16" s="2" t="s">
        <v>21</v>
      </c>
      <c r="F16" s="1">
        <v>5</v>
      </c>
      <c r="G16" s="23">
        <f t="shared" si="0"/>
        <v>29.4</v>
      </c>
      <c r="H16" s="15" t="s">
        <v>21</v>
      </c>
      <c r="I16" s="22">
        <f t="shared" si="2"/>
        <v>34</v>
      </c>
      <c r="J16" s="63" t="s">
        <v>21</v>
      </c>
    </row>
    <row r="17" spans="1:10" x14ac:dyDescent="0.25">
      <c r="A17" s="37" t="s">
        <v>20</v>
      </c>
      <c r="B17" s="20">
        <v>23</v>
      </c>
      <c r="C17" s="38" t="s">
        <v>21</v>
      </c>
      <c r="D17" s="20">
        <v>23</v>
      </c>
      <c r="E17" s="38" t="s">
        <v>21</v>
      </c>
      <c r="F17" s="20">
        <v>3</v>
      </c>
      <c r="G17" s="35">
        <f t="shared" si="0"/>
        <v>7.666666666666667</v>
      </c>
      <c r="H17" s="39" t="s">
        <v>21</v>
      </c>
      <c r="I17" s="36">
        <f t="shared" si="2"/>
        <v>7.666666666666667</v>
      </c>
      <c r="J17" s="64" t="s">
        <v>21</v>
      </c>
    </row>
    <row r="18" spans="1:10" x14ac:dyDescent="0.25">
      <c r="A18" s="65" t="s">
        <v>37</v>
      </c>
      <c r="B18" s="40">
        <v>4036</v>
      </c>
      <c r="C18" s="41" t="s">
        <v>21</v>
      </c>
      <c r="D18" s="40">
        <v>5311</v>
      </c>
      <c r="E18" s="41" t="s">
        <v>21</v>
      </c>
      <c r="F18" s="40">
        <v>16</v>
      </c>
      <c r="G18" s="42">
        <f t="shared" si="0"/>
        <v>252.25</v>
      </c>
      <c r="H18" s="15" t="s">
        <v>21</v>
      </c>
      <c r="I18" s="43">
        <f t="shared" si="2"/>
        <v>331.9375</v>
      </c>
      <c r="J18" s="66" t="s">
        <v>21</v>
      </c>
    </row>
    <row r="19" spans="1:10" x14ac:dyDescent="0.25">
      <c r="A19" s="65" t="s">
        <v>38</v>
      </c>
      <c r="B19" s="40">
        <v>880</v>
      </c>
      <c r="C19" s="41" t="s">
        <v>21</v>
      </c>
      <c r="D19" s="40">
        <v>697</v>
      </c>
      <c r="E19" s="41" t="s">
        <v>43</v>
      </c>
      <c r="F19" s="40">
        <v>26</v>
      </c>
      <c r="G19" s="42">
        <f t="shared" si="0"/>
        <v>33.846153846153847</v>
      </c>
      <c r="H19" s="15" t="s">
        <v>21</v>
      </c>
      <c r="I19" s="43">
        <f t="shared" si="2"/>
        <v>26.807692307692307</v>
      </c>
      <c r="J19" s="63" t="s">
        <v>21</v>
      </c>
    </row>
    <row r="20" spans="1:10" x14ac:dyDescent="0.25">
      <c r="A20" s="65" t="s">
        <v>39</v>
      </c>
      <c r="B20" s="40">
        <v>2282</v>
      </c>
      <c r="C20" s="41" t="s">
        <v>21</v>
      </c>
      <c r="D20" s="40">
        <v>2328</v>
      </c>
      <c r="E20" s="41" t="s">
        <v>21</v>
      </c>
      <c r="F20" s="40">
        <v>30</v>
      </c>
      <c r="G20" s="42">
        <f t="shared" si="0"/>
        <v>76.066666666666663</v>
      </c>
      <c r="H20" s="15" t="s">
        <v>21</v>
      </c>
      <c r="I20" s="43">
        <f t="shared" si="2"/>
        <v>77.599999999999994</v>
      </c>
      <c r="J20" s="66" t="s">
        <v>21</v>
      </c>
    </row>
    <row r="21" spans="1:10" x14ac:dyDescent="0.25">
      <c r="A21" s="65" t="s">
        <v>40</v>
      </c>
      <c r="B21" s="40">
        <v>3</v>
      </c>
      <c r="C21" s="41" t="s">
        <v>21</v>
      </c>
      <c r="D21" s="40">
        <v>4</v>
      </c>
      <c r="E21" s="41" t="s">
        <v>21</v>
      </c>
      <c r="F21" s="40">
        <v>7</v>
      </c>
      <c r="G21" s="42">
        <f t="shared" si="0"/>
        <v>0.42857142857142855</v>
      </c>
      <c r="H21" s="15" t="s">
        <v>21</v>
      </c>
      <c r="I21" s="43">
        <f t="shared" si="2"/>
        <v>0.5714285714285714</v>
      </c>
      <c r="J21" s="66" t="s">
        <v>21</v>
      </c>
    </row>
    <row r="22" spans="1:10" x14ac:dyDescent="0.25">
      <c r="A22" s="65" t="s">
        <v>41</v>
      </c>
      <c r="B22" s="40">
        <v>0</v>
      </c>
      <c r="C22" s="41" t="s">
        <v>21</v>
      </c>
      <c r="D22" s="40">
        <v>3</v>
      </c>
      <c r="E22" s="41" t="s">
        <v>21</v>
      </c>
      <c r="F22" s="40">
        <v>2</v>
      </c>
      <c r="G22" s="42">
        <f t="shared" si="0"/>
        <v>0</v>
      </c>
      <c r="H22" s="15" t="s">
        <v>21</v>
      </c>
      <c r="I22" s="43">
        <f t="shared" si="2"/>
        <v>1.5</v>
      </c>
      <c r="J22" s="66" t="s">
        <v>21</v>
      </c>
    </row>
    <row r="23" spans="1:10" ht="15.75" thickBot="1" x14ac:dyDescent="0.3">
      <c r="A23" s="67" t="s">
        <v>42</v>
      </c>
      <c r="B23" s="46">
        <v>267</v>
      </c>
      <c r="C23" s="68" t="s">
        <v>21</v>
      </c>
      <c r="D23" s="46">
        <v>270</v>
      </c>
      <c r="E23" s="68" t="s">
        <v>21</v>
      </c>
      <c r="F23" s="46">
        <v>40</v>
      </c>
      <c r="G23" s="69">
        <f t="shared" si="0"/>
        <v>6.6749999999999998</v>
      </c>
      <c r="H23" s="70" t="s">
        <v>21</v>
      </c>
      <c r="I23" s="71">
        <f t="shared" si="2"/>
        <v>6.75</v>
      </c>
      <c r="J23" s="72" t="s">
        <v>21</v>
      </c>
    </row>
  </sheetData>
  <mergeCells count="5">
    <mergeCell ref="A2:J2"/>
    <mergeCell ref="B3:C3"/>
    <mergeCell ref="D3:E3"/>
    <mergeCell ref="I3:J3"/>
    <mergeCell ref="G3:H3"/>
  </mergeCells>
  <phoneticPr fontId="2" type="noConversion"/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D491-0647-450F-8317-D12C51CE01A2}">
  <sheetPr>
    <pageSetUpPr fitToPage="1"/>
  </sheetPr>
  <dimension ref="A1:G18"/>
  <sheetViews>
    <sheetView tabSelected="1" workbookViewId="0">
      <selection activeCell="B3" sqref="B3"/>
    </sheetView>
  </sheetViews>
  <sheetFormatPr defaultRowHeight="15" x14ac:dyDescent="0.25"/>
  <cols>
    <col min="1" max="1" width="31" customWidth="1"/>
    <col min="2" max="2" width="17.5703125" customWidth="1"/>
    <col min="3" max="3" width="11.28515625" customWidth="1"/>
    <col min="4" max="4" width="13.5703125" customWidth="1"/>
    <col min="5" max="5" width="14.5703125" customWidth="1"/>
  </cols>
  <sheetData>
    <row r="1" spans="1:7" ht="46.5" customHeight="1" thickBot="1" x14ac:dyDescent="0.3">
      <c r="A1" s="33" t="s">
        <v>33</v>
      </c>
      <c r="B1" s="33"/>
      <c r="C1" s="33"/>
      <c r="D1" s="33"/>
    </row>
    <row r="2" spans="1:7" ht="15.75" thickBot="1" x14ac:dyDescent="0.3">
      <c r="A2" s="21" t="s">
        <v>22</v>
      </c>
      <c r="B2" s="11" t="s">
        <v>29</v>
      </c>
      <c r="C2" s="11" t="s">
        <v>1</v>
      </c>
      <c r="D2" s="13" t="s">
        <v>4</v>
      </c>
      <c r="E2" s="57" t="s">
        <v>46</v>
      </c>
    </row>
    <row r="3" spans="1:7" x14ac:dyDescent="0.25">
      <c r="A3" s="3" t="s">
        <v>23</v>
      </c>
      <c r="B3" s="17" t="s">
        <v>8</v>
      </c>
      <c r="C3" s="17">
        <v>0</v>
      </c>
      <c r="D3" s="48">
        <v>1</v>
      </c>
      <c r="E3" s="19">
        <v>0</v>
      </c>
    </row>
    <row r="4" spans="1:7" ht="15.75" thickBot="1" x14ac:dyDescent="0.3">
      <c r="A4" s="58" t="s">
        <v>24</v>
      </c>
      <c r="B4" s="59"/>
      <c r="C4" s="59"/>
      <c r="D4" s="60"/>
      <c r="E4" s="55"/>
    </row>
    <row r="5" spans="1:7" x14ac:dyDescent="0.25">
      <c r="A5" s="7" t="s">
        <v>25</v>
      </c>
      <c r="B5" s="8" t="s">
        <v>10</v>
      </c>
      <c r="C5" s="8">
        <v>0</v>
      </c>
      <c r="D5" s="47">
        <v>0</v>
      </c>
      <c r="E5" s="56">
        <v>1</v>
      </c>
    </row>
    <row r="6" spans="1:7" ht="15.75" thickBot="1" x14ac:dyDescent="0.3">
      <c r="A6" s="5"/>
      <c r="B6" s="6" t="s">
        <v>30</v>
      </c>
      <c r="C6" s="6">
        <v>31</v>
      </c>
      <c r="D6" s="49">
        <v>31</v>
      </c>
      <c r="E6" s="55"/>
    </row>
    <row r="7" spans="1:7" x14ac:dyDescent="0.25">
      <c r="A7" s="56" t="s">
        <v>26</v>
      </c>
      <c r="B7" s="18" t="s">
        <v>13</v>
      </c>
      <c r="C7" s="8">
        <v>37</v>
      </c>
      <c r="D7" s="47">
        <v>39</v>
      </c>
      <c r="E7" s="56">
        <v>0</v>
      </c>
    </row>
    <row r="8" spans="1:7" ht="15.75" thickBot="1" x14ac:dyDescent="0.3">
      <c r="A8" s="55"/>
      <c r="B8" s="61" t="s">
        <v>31</v>
      </c>
      <c r="C8" s="6">
        <v>277</v>
      </c>
      <c r="D8" s="49">
        <v>277</v>
      </c>
      <c r="E8" s="55"/>
    </row>
    <row r="9" spans="1:7" x14ac:dyDescent="0.25">
      <c r="A9" s="7" t="s">
        <v>27</v>
      </c>
      <c r="B9" s="8" t="s">
        <v>35</v>
      </c>
      <c r="C9" s="8">
        <v>27</v>
      </c>
      <c r="D9" s="47">
        <v>18</v>
      </c>
      <c r="E9" s="56">
        <v>1</v>
      </c>
    </row>
    <row r="10" spans="1:7" x14ac:dyDescent="0.25">
      <c r="A10" s="4"/>
      <c r="B10" s="1" t="s">
        <v>18</v>
      </c>
      <c r="C10" s="1">
        <v>11</v>
      </c>
      <c r="D10" s="50">
        <v>12</v>
      </c>
      <c r="E10" s="54"/>
    </row>
    <row r="11" spans="1:7" x14ac:dyDescent="0.25">
      <c r="A11" s="4"/>
      <c r="B11" s="1" t="s">
        <v>36</v>
      </c>
      <c r="C11" s="1">
        <v>4</v>
      </c>
      <c r="D11" s="50">
        <v>9</v>
      </c>
      <c r="E11" s="54"/>
    </row>
    <row r="12" spans="1:7" ht="15.75" thickBot="1" x14ac:dyDescent="0.3">
      <c r="A12" s="5"/>
      <c r="B12" s="6" t="s">
        <v>32</v>
      </c>
      <c r="C12" s="6">
        <v>2</v>
      </c>
      <c r="D12" s="49">
        <v>2</v>
      </c>
      <c r="E12" s="55"/>
    </row>
    <row r="13" spans="1:7" x14ac:dyDescent="0.25">
      <c r="A13" s="7" t="s">
        <v>28</v>
      </c>
      <c r="B13" s="8" t="s">
        <v>10</v>
      </c>
      <c r="C13" s="8">
        <v>29</v>
      </c>
      <c r="D13" s="47">
        <v>25</v>
      </c>
      <c r="E13" s="56">
        <v>0</v>
      </c>
      <c r="G13" t="s">
        <v>47</v>
      </c>
    </row>
    <row r="14" spans="1:7" ht="15.75" thickBot="1" x14ac:dyDescent="0.3">
      <c r="A14" s="5"/>
      <c r="B14" s="6" t="s">
        <v>11</v>
      </c>
      <c r="C14" s="6">
        <v>5</v>
      </c>
      <c r="D14" s="49">
        <v>2</v>
      </c>
      <c r="E14" s="55"/>
    </row>
    <row r="15" spans="1:7" x14ac:dyDescent="0.25">
      <c r="A15" s="3" t="s">
        <v>44</v>
      </c>
      <c r="B15" s="45" t="s">
        <v>37</v>
      </c>
      <c r="C15" s="45">
        <v>310</v>
      </c>
      <c r="D15" s="62">
        <v>313</v>
      </c>
      <c r="E15" s="56">
        <v>2</v>
      </c>
    </row>
    <row r="16" spans="1:7" ht="15.75" thickBot="1" x14ac:dyDescent="0.3">
      <c r="A16" s="5"/>
      <c r="B16" s="46" t="s">
        <v>31</v>
      </c>
      <c r="C16" s="46">
        <v>63</v>
      </c>
      <c r="D16" s="51">
        <v>63</v>
      </c>
      <c r="E16" s="55"/>
    </row>
    <row r="17" spans="1:5" x14ac:dyDescent="0.25">
      <c r="A17" s="73" t="s">
        <v>45</v>
      </c>
      <c r="B17" s="34" t="s">
        <v>39</v>
      </c>
      <c r="C17" s="34">
        <v>180</v>
      </c>
      <c r="D17" s="52">
        <v>176</v>
      </c>
      <c r="E17" s="56">
        <v>1</v>
      </c>
    </row>
    <row r="18" spans="1:5" ht="15.75" thickBot="1" x14ac:dyDescent="0.3">
      <c r="A18" s="74"/>
      <c r="B18" s="44" t="s">
        <v>31</v>
      </c>
      <c r="C18" s="44">
        <v>8</v>
      </c>
      <c r="D18" s="53">
        <v>8</v>
      </c>
      <c r="E18" s="55"/>
    </row>
  </sheetData>
  <mergeCells count="1">
    <mergeCell ref="A1:D1"/>
  </mergeCells>
  <pageMargins left="0.7" right="0.7" top="0.78740157499999996" bottom="0.78740157499999996" header="0.3" footer="0.3"/>
  <pageSetup paperSize="9" scale="8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průměr nápadu a vyřízení věcí</vt:lpstr>
      <vt:lpstr>předseda + místopředsedové</vt:lpstr>
    </vt:vector>
  </TitlesOfParts>
  <Company>KS v Ostravě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Soukupová Kateřina</dc:creator>
  <cp:lastModifiedBy>Slaninová Lenka</cp:lastModifiedBy>
  <cp:lastPrinted>2024-05-24T06:57:33Z</cp:lastPrinted>
  <dcterms:created xsi:type="dcterms:W3CDTF">2024-05-23T11:45:35Z</dcterms:created>
  <dcterms:modified xsi:type="dcterms:W3CDTF">2024-05-24T06:57:48Z</dcterms:modified>
</cp:coreProperties>
</file>