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8_{1D2BE807-7A5A-4958-A5EB-364983541A32}" xr6:coauthVersionLast="47" xr6:coauthVersionMax="47" xr10:uidLastSave="{00000000-0000-0000-0000-000000000000}"/>
  <bookViews>
    <workbookView xWindow="-108" yWindow="-108" windowWidth="23256" windowHeight="12456" tabRatio="598" firstSheet="1" activeTab="2" xr2:uid="{00000000-000D-0000-FFFF-FFFF00000000}"/>
  </bookViews>
  <sheets>
    <sheet name="POPIS ZMĚN" sheetId="40" state="hidden" r:id="rId1"/>
    <sheet name="Návod" sheetId="37" r:id="rId2"/>
    <sheet name="Vzor" sheetId="36" r:id="rId3"/>
    <sheet name="Propojení položek" sheetId="39" r:id="rId4"/>
  </sheets>
  <definedNames>
    <definedName name="_xlnm.Print_Titles" localSheetId="3">'Propojení položek'!$A:$B</definedName>
    <definedName name="_xlnm.Print_Titles" localSheetId="2">Vzor!$A:$B</definedName>
    <definedName name="_xlnm.Print_Area" localSheetId="3">'Propojení položek'!$A$1:$D$72</definedName>
    <definedName name="_xlnm.Print_Area" localSheetId="2">Vzor!$A$1:$BD$72</definedName>
    <definedName name="zZZ23" localSheetId="3">#REF!</definedName>
    <definedName name="zZZ23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1" i="36" l="1"/>
  <c r="Y19" i="36"/>
  <c r="Y20" i="36"/>
  <c r="Y21" i="36"/>
  <c r="Y22" i="36"/>
  <c r="Y23" i="36"/>
  <c r="Y24" i="36"/>
  <c r="Y25" i="36"/>
  <c r="Y26" i="36"/>
  <c r="Y27" i="36"/>
  <c r="Y28" i="36"/>
  <c r="Y29" i="36"/>
  <c r="Y30" i="36"/>
  <c r="Y31" i="36"/>
  <c r="Y32" i="36"/>
  <c r="Y33" i="36"/>
  <c r="Y34" i="36"/>
  <c r="Y35" i="36"/>
  <c r="Y36" i="36"/>
  <c r="Y37" i="36"/>
  <c r="Y38" i="36"/>
  <c r="Y39" i="36"/>
  <c r="Y40" i="36"/>
  <c r="Y41" i="36"/>
  <c r="Y42" i="36"/>
  <c r="Y43" i="36"/>
  <c r="Y44" i="36"/>
  <c r="Y45" i="36"/>
  <c r="Y46" i="36"/>
  <c r="Y48" i="36"/>
  <c r="Y49" i="36"/>
  <c r="Y50" i="36"/>
  <c r="Y52" i="36"/>
  <c r="Y53" i="36"/>
  <c r="Y54" i="36"/>
  <c r="Y55" i="36"/>
  <c r="Y56" i="36"/>
  <c r="Y57" i="36"/>
  <c r="Y58" i="36"/>
  <c r="X18" i="36"/>
  <c r="X19" i="36"/>
  <c r="X20" i="36"/>
  <c r="X21" i="36"/>
  <c r="X22" i="36"/>
  <c r="X23" i="36"/>
  <c r="X24" i="36"/>
  <c r="X25" i="36"/>
  <c r="X26" i="36"/>
  <c r="X27" i="36"/>
  <c r="X28" i="36"/>
  <c r="X29" i="36"/>
  <c r="X30" i="36"/>
  <c r="X31" i="36"/>
  <c r="X32" i="36"/>
  <c r="X33" i="36"/>
  <c r="X34" i="36"/>
  <c r="X35" i="36"/>
  <c r="X36" i="36"/>
  <c r="X37" i="36"/>
  <c r="X38" i="36"/>
  <c r="X39" i="36"/>
  <c r="X40" i="36"/>
  <c r="X41" i="36"/>
  <c r="X42" i="36"/>
  <c r="X43" i="36"/>
  <c r="X44" i="36"/>
  <c r="X45" i="36"/>
  <c r="X46" i="36"/>
  <c r="X48" i="36"/>
  <c r="X49" i="36"/>
  <c r="X50" i="36"/>
  <c r="X52" i="36"/>
  <c r="X53" i="36"/>
  <c r="X54" i="36"/>
  <c r="X55" i="36"/>
  <c r="X56" i="36"/>
  <c r="X57" i="36"/>
  <c r="X58" i="36"/>
  <c r="Y17" i="36"/>
  <c r="X17" i="36"/>
  <c r="H23" i="36"/>
  <c r="BC18" i="36"/>
  <c r="BB18" i="36"/>
  <c r="AZ18" i="36"/>
  <c r="AY18" i="36"/>
  <c r="AW18" i="36"/>
  <c r="AV18" i="36"/>
  <c r="AT18" i="36"/>
  <c r="AS18" i="36"/>
  <c r="AN18" i="36"/>
  <c r="AM18" i="36"/>
  <c r="AK18" i="36"/>
  <c r="AJ18" i="36"/>
  <c r="AH18" i="36"/>
  <c r="AG18" i="36"/>
  <c r="AE18" i="36"/>
  <c r="AD18" i="36"/>
  <c r="AB18" i="36"/>
  <c r="AA18" i="36"/>
  <c r="Y18" i="36"/>
  <c r="V18" i="36"/>
  <c r="U18" i="36"/>
  <c r="S18" i="36"/>
  <c r="R18" i="36"/>
  <c r="P18" i="36"/>
  <c r="O18" i="36"/>
  <c r="M18" i="36"/>
  <c r="L18" i="36"/>
  <c r="K18" i="36"/>
  <c r="J18" i="36" s="1"/>
  <c r="H18" i="36"/>
  <c r="C18" i="36"/>
  <c r="D18" i="36"/>
  <c r="H17" i="36"/>
  <c r="BC58" i="36"/>
  <c r="BB58" i="36"/>
  <c r="BC57" i="36"/>
  <c r="BB57" i="36"/>
  <c r="BC56" i="36"/>
  <c r="BB56" i="36"/>
  <c r="BC55" i="36"/>
  <c r="BB55" i="36"/>
  <c r="BC54" i="36"/>
  <c r="BB54" i="36"/>
  <c r="BC53" i="36"/>
  <c r="BB53" i="36"/>
  <c r="BC52" i="36"/>
  <c r="BB52" i="36"/>
  <c r="AZ58" i="36"/>
  <c r="AY58" i="36"/>
  <c r="AZ57" i="36"/>
  <c r="AY57" i="36"/>
  <c r="AZ56" i="36"/>
  <c r="AY56" i="36"/>
  <c r="AZ55" i="36"/>
  <c r="AY55" i="36"/>
  <c r="AZ54" i="36"/>
  <c r="AY54" i="36"/>
  <c r="AZ53" i="36"/>
  <c r="AY53" i="36"/>
  <c r="AZ52" i="36"/>
  <c r="AY52" i="36"/>
  <c r="AW58" i="36"/>
  <c r="AV58" i="36"/>
  <c r="AW57" i="36"/>
  <c r="AV57" i="36"/>
  <c r="AW56" i="36"/>
  <c r="AV56" i="36"/>
  <c r="AW55" i="36"/>
  <c r="AV55" i="36"/>
  <c r="AW54" i="36"/>
  <c r="AV54" i="36"/>
  <c r="AW53" i="36"/>
  <c r="AV53" i="36"/>
  <c r="AW52" i="36"/>
  <c r="AV52" i="36"/>
  <c r="AT58" i="36"/>
  <c r="AS58" i="36"/>
  <c r="AT57" i="36"/>
  <c r="AS57" i="36"/>
  <c r="AT56" i="36"/>
  <c r="AS56" i="36"/>
  <c r="AT55" i="36"/>
  <c r="AS55" i="36"/>
  <c r="AT54" i="36"/>
  <c r="AS54" i="36"/>
  <c r="AT53" i="36"/>
  <c r="AS53" i="36"/>
  <c r="AS51" i="36" s="1"/>
  <c r="AT52" i="36"/>
  <c r="AT51" i="36" s="1"/>
  <c r="AS52" i="36"/>
  <c r="AN58" i="36"/>
  <c r="AM58" i="36"/>
  <c r="AN57" i="36"/>
  <c r="AM57" i="36"/>
  <c r="AN56" i="36"/>
  <c r="AM56" i="36"/>
  <c r="AN55" i="36"/>
  <c r="AM55" i="36"/>
  <c r="AN54" i="36"/>
  <c r="AM54" i="36"/>
  <c r="AN53" i="36"/>
  <c r="AN51" i="36" s="1"/>
  <c r="AM53" i="36"/>
  <c r="AN52" i="36"/>
  <c r="AM52" i="36"/>
  <c r="AK58" i="36"/>
  <c r="AJ58" i="36"/>
  <c r="AK57" i="36"/>
  <c r="AJ57" i="36"/>
  <c r="AK56" i="36"/>
  <c r="AJ56" i="36"/>
  <c r="AK55" i="36"/>
  <c r="AJ55" i="36"/>
  <c r="AK54" i="36"/>
  <c r="AJ54" i="36"/>
  <c r="AK53" i="36"/>
  <c r="AJ53" i="36"/>
  <c r="AK52" i="36"/>
  <c r="AK51" i="36" s="1"/>
  <c r="AJ52" i="36"/>
  <c r="AH58" i="36"/>
  <c r="AG58" i="36"/>
  <c r="AH57" i="36"/>
  <c r="AG57" i="36"/>
  <c r="AH56" i="36"/>
  <c r="AG56" i="36"/>
  <c r="AH55" i="36"/>
  <c r="AG55" i="36"/>
  <c r="AH54" i="36"/>
  <c r="AG54" i="36"/>
  <c r="AH53" i="36"/>
  <c r="AG53" i="36"/>
  <c r="AH52" i="36"/>
  <c r="AG52" i="36"/>
  <c r="AE58" i="36"/>
  <c r="AD58" i="36"/>
  <c r="AE57" i="36"/>
  <c r="AD57" i="36"/>
  <c r="AE56" i="36"/>
  <c r="AD56" i="36"/>
  <c r="AE55" i="36"/>
  <c r="AD55" i="36"/>
  <c r="AE54" i="36"/>
  <c r="AD54" i="36"/>
  <c r="AE53" i="36"/>
  <c r="AD53" i="36"/>
  <c r="AD51" i="36" s="1"/>
  <c r="AE52" i="36"/>
  <c r="AD52" i="36"/>
  <c r="AB58" i="36"/>
  <c r="AA58" i="36"/>
  <c r="AB57" i="36"/>
  <c r="AA57" i="36"/>
  <c r="AB56" i="36"/>
  <c r="AA56" i="36"/>
  <c r="AB55" i="36"/>
  <c r="AA55" i="36"/>
  <c r="AB54" i="36"/>
  <c r="AA54" i="36"/>
  <c r="AB53" i="36"/>
  <c r="AB51" i="36" s="1"/>
  <c r="AA53" i="36"/>
  <c r="AB52" i="36"/>
  <c r="AA52" i="36"/>
  <c r="AA51" i="36" s="1"/>
  <c r="V58" i="36"/>
  <c r="U58" i="36"/>
  <c r="V57" i="36"/>
  <c r="U57" i="36"/>
  <c r="V56" i="36"/>
  <c r="U56" i="36"/>
  <c r="V55" i="36"/>
  <c r="U55" i="36"/>
  <c r="V54" i="36"/>
  <c r="U54" i="36"/>
  <c r="V53" i="36"/>
  <c r="U53" i="36"/>
  <c r="V52" i="36"/>
  <c r="V51" i="36" s="1"/>
  <c r="U52" i="36"/>
  <c r="S58" i="36"/>
  <c r="R58" i="36"/>
  <c r="S57" i="36"/>
  <c r="R57" i="36"/>
  <c r="S56" i="36"/>
  <c r="R56" i="36"/>
  <c r="S55" i="36"/>
  <c r="R55" i="36"/>
  <c r="S54" i="36"/>
  <c r="R54" i="36"/>
  <c r="S53" i="36"/>
  <c r="S51" i="36" s="1"/>
  <c r="R53" i="36"/>
  <c r="S52" i="36"/>
  <c r="R52" i="36"/>
  <c r="R51" i="36" s="1"/>
  <c r="P58" i="36"/>
  <c r="O58" i="36"/>
  <c r="P57" i="36"/>
  <c r="O57" i="36"/>
  <c r="P56" i="36"/>
  <c r="O56" i="36"/>
  <c r="P55" i="36"/>
  <c r="O55" i="36"/>
  <c r="P54" i="36"/>
  <c r="O54" i="36"/>
  <c r="P53" i="36"/>
  <c r="O53" i="36"/>
  <c r="P52" i="36"/>
  <c r="P51" i="36" s="1"/>
  <c r="O52" i="36"/>
  <c r="M58" i="36"/>
  <c r="L58" i="36"/>
  <c r="M57" i="36"/>
  <c r="G57" i="36" s="1"/>
  <c r="L57" i="36"/>
  <c r="M56" i="36"/>
  <c r="L56" i="36"/>
  <c r="M55" i="36"/>
  <c r="L55" i="36"/>
  <c r="M54" i="36"/>
  <c r="L54" i="36"/>
  <c r="M53" i="36"/>
  <c r="G53" i="36" s="1"/>
  <c r="L53" i="36"/>
  <c r="M52" i="36"/>
  <c r="L52" i="36"/>
  <c r="D58" i="36"/>
  <c r="C58" i="36"/>
  <c r="D57" i="36"/>
  <c r="C57" i="36"/>
  <c r="D56" i="36"/>
  <c r="C56" i="36"/>
  <c r="D55" i="36"/>
  <c r="C55" i="36"/>
  <c r="D54" i="36"/>
  <c r="C54" i="36"/>
  <c r="D53" i="36"/>
  <c r="C53" i="36"/>
  <c r="D52" i="36"/>
  <c r="D51" i="36" s="1"/>
  <c r="C52" i="36"/>
  <c r="BC50" i="36"/>
  <c r="BB50" i="36"/>
  <c r="BC49" i="36"/>
  <c r="BB49" i="36"/>
  <c r="BC48" i="36"/>
  <c r="BB48" i="36"/>
  <c r="BC46" i="36"/>
  <c r="BB46" i="36"/>
  <c r="BC45" i="36"/>
  <c r="BB45" i="36"/>
  <c r="BC44" i="36"/>
  <c r="BB44" i="36"/>
  <c r="BC43" i="36"/>
  <c r="BB43" i="36"/>
  <c r="BC42" i="36"/>
  <c r="BB42" i="36"/>
  <c r="BC41" i="36"/>
  <c r="BB41" i="36"/>
  <c r="BC40" i="36"/>
  <c r="BB40" i="36"/>
  <c r="BC39" i="36"/>
  <c r="BB39" i="36"/>
  <c r="BC38" i="36"/>
  <c r="BB38" i="36"/>
  <c r="BC37" i="36"/>
  <c r="BB37" i="36"/>
  <c r="BC36" i="36"/>
  <c r="BB36" i="36"/>
  <c r="BC35" i="36"/>
  <c r="BB35" i="36"/>
  <c r="BC34" i="36"/>
  <c r="BB34" i="36"/>
  <c r="BC33" i="36"/>
  <c r="BB33" i="36"/>
  <c r="BC32" i="36"/>
  <c r="BB32" i="36"/>
  <c r="BC31" i="36"/>
  <c r="BB31" i="36"/>
  <c r="BC30" i="36"/>
  <c r="BB30" i="36"/>
  <c r="BC29" i="36"/>
  <c r="BB29" i="36"/>
  <c r="BC28" i="36"/>
  <c r="BB28" i="36"/>
  <c r="BC27" i="36"/>
  <c r="BB27" i="36"/>
  <c r="BC26" i="36"/>
  <c r="BB26" i="36"/>
  <c r="BC25" i="36"/>
  <c r="BB25" i="36"/>
  <c r="BC24" i="36"/>
  <c r="BB24" i="36"/>
  <c r="BC23" i="36"/>
  <c r="BB23" i="36"/>
  <c r="BC22" i="36"/>
  <c r="BB22" i="36"/>
  <c r="BC21" i="36"/>
  <c r="BB21" i="36"/>
  <c r="BC20" i="36"/>
  <c r="BB20" i="36"/>
  <c r="BC19" i="36"/>
  <c r="BB19" i="36"/>
  <c r="BC17" i="36"/>
  <c r="BC16" i="36" s="1"/>
  <c r="BB17" i="36"/>
  <c r="AZ50" i="36"/>
  <c r="AY50" i="36"/>
  <c r="AZ49" i="36"/>
  <c r="AY49" i="36"/>
  <c r="AZ48" i="36"/>
  <c r="AY48" i="36"/>
  <c r="AZ46" i="36"/>
  <c r="AY46" i="36"/>
  <c r="AZ45" i="36"/>
  <c r="AY45" i="36"/>
  <c r="AZ44" i="36"/>
  <c r="AY44" i="36"/>
  <c r="AZ43" i="36"/>
  <c r="AY43" i="36"/>
  <c r="AZ42" i="36"/>
  <c r="AY42" i="36"/>
  <c r="AZ41" i="36"/>
  <c r="AY41" i="36"/>
  <c r="AZ40" i="36"/>
  <c r="AY40" i="36"/>
  <c r="AZ39" i="36"/>
  <c r="AY39" i="36"/>
  <c r="AZ38" i="36"/>
  <c r="AY38" i="36"/>
  <c r="AZ37" i="36"/>
  <c r="AY37" i="36"/>
  <c r="AZ36" i="36"/>
  <c r="AY36" i="36"/>
  <c r="AZ35" i="36"/>
  <c r="AY35" i="36"/>
  <c r="AZ34" i="36"/>
  <c r="AY34" i="36"/>
  <c r="AZ33" i="36"/>
  <c r="AY33" i="36"/>
  <c r="AZ32" i="36"/>
  <c r="AY32" i="36"/>
  <c r="AZ31" i="36"/>
  <c r="AY31" i="36"/>
  <c r="AZ30" i="36"/>
  <c r="AY30" i="36"/>
  <c r="AZ29" i="36"/>
  <c r="AY29" i="36"/>
  <c r="AZ28" i="36"/>
  <c r="AY28" i="36"/>
  <c r="AZ27" i="36"/>
  <c r="AY27" i="36"/>
  <c r="AZ26" i="36"/>
  <c r="AY26" i="36"/>
  <c r="AZ25" i="36"/>
  <c r="AY25" i="36"/>
  <c r="AZ24" i="36"/>
  <c r="AY24" i="36"/>
  <c r="AZ23" i="36"/>
  <c r="AY23" i="36"/>
  <c r="AZ22" i="36"/>
  <c r="AY22" i="36"/>
  <c r="AZ21" i="36"/>
  <c r="AY21" i="36"/>
  <c r="AZ20" i="36"/>
  <c r="AY20" i="36"/>
  <c r="AZ19" i="36"/>
  <c r="AY19" i="36"/>
  <c r="AY16" i="36" s="1"/>
  <c r="AY14" i="36" s="1"/>
  <c r="AZ17" i="36"/>
  <c r="AZ16" i="36" s="1"/>
  <c r="AY17" i="36"/>
  <c r="AW50" i="36"/>
  <c r="AV50" i="36"/>
  <c r="AW49" i="36"/>
  <c r="AV49" i="36"/>
  <c r="AW48" i="36"/>
  <c r="AV48" i="36"/>
  <c r="AW46" i="36"/>
  <c r="AV46" i="36"/>
  <c r="AW45" i="36"/>
  <c r="AV45" i="36"/>
  <c r="AW44" i="36"/>
  <c r="AV44" i="36"/>
  <c r="AW43" i="36"/>
  <c r="AV43" i="36"/>
  <c r="AW42" i="36"/>
  <c r="AV42" i="36"/>
  <c r="AW41" i="36"/>
  <c r="AV41" i="36"/>
  <c r="AW40" i="36"/>
  <c r="AV40" i="36"/>
  <c r="AW39" i="36"/>
  <c r="AV39" i="36"/>
  <c r="AW38" i="36"/>
  <c r="AV38" i="36"/>
  <c r="AW37" i="36"/>
  <c r="AV37" i="36"/>
  <c r="AW36" i="36"/>
  <c r="AV36" i="36"/>
  <c r="AW35" i="36"/>
  <c r="AV35" i="36"/>
  <c r="AW34" i="36"/>
  <c r="AV34" i="36"/>
  <c r="AW33" i="36"/>
  <c r="AV33" i="36"/>
  <c r="AW32" i="36"/>
  <c r="AV32" i="36"/>
  <c r="AW31" i="36"/>
  <c r="AV31" i="36"/>
  <c r="AW30" i="36"/>
  <c r="AV30" i="36"/>
  <c r="AW29" i="36"/>
  <c r="AV29" i="36"/>
  <c r="AW28" i="36"/>
  <c r="AV28" i="36"/>
  <c r="AW27" i="36"/>
  <c r="AV27" i="36"/>
  <c r="AW26" i="36"/>
  <c r="AV26" i="36"/>
  <c r="AW25" i="36"/>
  <c r="AV25" i="36"/>
  <c r="AW24" i="36"/>
  <c r="AV24" i="36"/>
  <c r="AW23" i="36"/>
  <c r="AV23" i="36"/>
  <c r="AW22" i="36"/>
  <c r="AV22" i="36"/>
  <c r="AW21" i="36"/>
  <c r="AV21" i="36"/>
  <c r="AW20" i="36"/>
  <c r="AV20" i="36"/>
  <c r="AW19" i="36"/>
  <c r="AV19" i="36"/>
  <c r="AW17" i="36"/>
  <c r="AV17" i="36"/>
  <c r="AT50" i="36"/>
  <c r="AS50" i="36"/>
  <c r="AT49" i="36"/>
  <c r="AS49" i="36"/>
  <c r="AT48" i="36"/>
  <c r="AS48" i="36"/>
  <c r="AT46" i="36"/>
  <c r="AS46" i="36"/>
  <c r="AT45" i="36"/>
  <c r="AS45" i="36"/>
  <c r="AT44" i="36"/>
  <c r="AS44" i="36"/>
  <c r="AT43" i="36"/>
  <c r="AS43" i="36"/>
  <c r="AT42" i="36"/>
  <c r="AS42" i="36"/>
  <c r="AT41" i="36"/>
  <c r="AS41" i="36"/>
  <c r="AT40" i="36"/>
  <c r="AS40" i="36"/>
  <c r="AT39" i="36"/>
  <c r="AS39" i="36"/>
  <c r="AT38" i="36"/>
  <c r="AS38" i="36"/>
  <c r="AT37" i="36"/>
  <c r="AS37" i="36"/>
  <c r="AT36" i="36"/>
  <c r="AS36" i="36"/>
  <c r="AT35" i="36"/>
  <c r="AS35" i="36"/>
  <c r="AT34" i="36"/>
  <c r="AS34" i="36"/>
  <c r="AT33" i="36"/>
  <c r="AS33" i="36"/>
  <c r="AT32" i="36"/>
  <c r="AS32" i="36"/>
  <c r="AT31" i="36"/>
  <c r="AS31" i="36"/>
  <c r="AT30" i="36"/>
  <c r="AS30" i="36"/>
  <c r="AT29" i="36"/>
  <c r="AS29" i="36"/>
  <c r="AT28" i="36"/>
  <c r="AS28" i="36"/>
  <c r="AT27" i="36"/>
  <c r="AS27" i="36"/>
  <c r="AT26" i="36"/>
  <c r="AS26" i="36"/>
  <c r="AT25" i="36"/>
  <c r="AS25" i="36"/>
  <c r="AT24" i="36"/>
  <c r="AS24" i="36"/>
  <c r="AT23" i="36"/>
  <c r="AS23" i="36"/>
  <c r="AT22" i="36"/>
  <c r="AS22" i="36"/>
  <c r="AT21" i="36"/>
  <c r="AS21" i="36"/>
  <c r="AT20" i="36"/>
  <c r="AS20" i="36"/>
  <c r="AT19" i="36"/>
  <c r="AS19" i="36"/>
  <c r="AT17" i="36"/>
  <c r="AS17" i="36"/>
  <c r="AN50" i="36"/>
  <c r="AM50" i="36"/>
  <c r="AN49" i="36"/>
  <c r="AM49" i="36"/>
  <c r="AN48" i="36"/>
  <c r="AM48" i="36"/>
  <c r="AN46" i="36"/>
  <c r="AM46" i="36"/>
  <c r="AN45" i="36"/>
  <c r="AM45" i="36"/>
  <c r="AN44" i="36"/>
  <c r="AM44" i="36"/>
  <c r="AN43" i="36"/>
  <c r="AM43" i="36"/>
  <c r="AN42" i="36"/>
  <c r="AM42" i="36"/>
  <c r="AN41" i="36"/>
  <c r="AM41" i="36"/>
  <c r="AN40" i="36"/>
  <c r="AM40" i="36"/>
  <c r="AN39" i="36"/>
  <c r="AM39" i="36"/>
  <c r="AN38" i="36"/>
  <c r="AM38" i="36"/>
  <c r="AN37" i="36"/>
  <c r="AM37" i="36"/>
  <c r="AN36" i="36"/>
  <c r="AM36" i="36"/>
  <c r="AN35" i="36"/>
  <c r="AM35" i="36"/>
  <c r="AN34" i="36"/>
  <c r="AM34" i="36"/>
  <c r="AN33" i="36"/>
  <c r="AM33" i="36"/>
  <c r="AN32" i="36"/>
  <c r="AM32" i="36"/>
  <c r="AN31" i="36"/>
  <c r="AM31" i="36"/>
  <c r="AN30" i="36"/>
  <c r="AM30" i="36"/>
  <c r="AN29" i="36"/>
  <c r="AM29" i="36"/>
  <c r="AN28" i="36"/>
  <c r="AM28" i="36"/>
  <c r="AN27" i="36"/>
  <c r="AM27" i="36"/>
  <c r="AN26" i="36"/>
  <c r="AM26" i="36"/>
  <c r="AN25" i="36"/>
  <c r="AM25" i="36"/>
  <c r="AN24" i="36"/>
  <c r="AM24" i="36"/>
  <c r="AN23" i="36"/>
  <c r="AM23" i="36"/>
  <c r="AN22" i="36"/>
  <c r="AM22" i="36"/>
  <c r="AN21" i="36"/>
  <c r="AM21" i="36"/>
  <c r="AN20" i="36"/>
  <c r="AM20" i="36"/>
  <c r="AN19" i="36"/>
  <c r="AM19" i="36"/>
  <c r="AN17" i="36"/>
  <c r="AN16" i="36" s="1"/>
  <c r="AN14" i="36" s="1"/>
  <c r="AM17" i="36"/>
  <c r="AK50" i="36"/>
  <c r="AJ50" i="36"/>
  <c r="AK49" i="36"/>
  <c r="AJ49" i="36"/>
  <c r="AK48" i="36"/>
  <c r="AJ48" i="36"/>
  <c r="AK46" i="36"/>
  <c r="AJ46" i="36"/>
  <c r="AK45" i="36"/>
  <c r="AJ45" i="36"/>
  <c r="AK44" i="36"/>
  <c r="AJ44" i="36"/>
  <c r="AK43" i="36"/>
  <c r="AJ43" i="36"/>
  <c r="AK42" i="36"/>
  <c r="AJ42" i="36"/>
  <c r="AK41" i="36"/>
  <c r="AJ41" i="36"/>
  <c r="AK40" i="36"/>
  <c r="AJ40" i="36"/>
  <c r="AK39" i="36"/>
  <c r="AJ39" i="36"/>
  <c r="AK38" i="36"/>
  <c r="AJ38" i="36"/>
  <c r="AK37" i="36"/>
  <c r="AJ37" i="36"/>
  <c r="AK36" i="36"/>
  <c r="AJ36" i="36"/>
  <c r="AK35" i="36"/>
  <c r="AJ35" i="36"/>
  <c r="AK34" i="36"/>
  <c r="AJ34" i="36"/>
  <c r="AK33" i="36"/>
  <c r="AJ33" i="36"/>
  <c r="AK32" i="36"/>
  <c r="AJ32" i="36"/>
  <c r="AK31" i="36"/>
  <c r="AJ31" i="36"/>
  <c r="AK30" i="36"/>
  <c r="AJ30" i="36"/>
  <c r="AK29" i="36"/>
  <c r="AJ29" i="36"/>
  <c r="AK28" i="36"/>
  <c r="AJ28" i="36"/>
  <c r="AK27" i="36"/>
  <c r="AJ27" i="36"/>
  <c r="AK26" i="36"/>
  <c r="AJ26" i="36"/>
  <c r="AK25" i="36"/>
  <c r="AJ25" i="36"/>
  <c r="AK24" i="36"/>
  <c r="AJ24" i="36"/>
  <c r="AK23" i="36"/>
  <c r="AJ23" i="36"/>
  <c r="AK22" i="36"/>
  <c r="AJ22" i="36"/>
  <c r="AK21" i="36"/>
  <c r="AJ21" i="36"/>
  <c r="AK20" i="36"/>
  <c r="AJ20" i="36"/>
  <c r="AK19" i="36"/>
  <c r="AJ19" i="36"/>
  <c r="AJ16" i="36" s="1"/>
  <c r="AK17" i="36"/>
  <c r="AK16" i="36" s="1"/>
  <c r="AK14" i="36" s="1"/>
  <c r="AJ17" i="36"/>
  <c r="AH50" i="36"/>
  <c r="AG50" i="36"/>
  <c r="AH49" i="36"/>
  <c r="AG49" i="36"/>
  <c r="AH48" i="36"/>
  <c r="AG48" i="36"/>
  <c r="AH46" i="36"/>
  <c r="AG46" i="36"/>
  <c r="AH45" i="36"/>
  <c r="AG45" i="36"/>
  <c r="AH44" i="36"/>
  <c r="AG44" i="36"/>
  <c r="AH43" i="36"/>
  <c r="AG43" i="36"/>
  <c r="AH42" i="36"/>
  <c r="AG42" i="36"/>
  <c r="AH41" i="36"/>
  <c r="AG41" i="36"/>
  <c r="AH40" i="36"/>
  <c r="AG40" i="36"/>
  <c r="AH39" i="36"/>
  <c r="AG39" i="36"/>
  <c r="AH38" i="36"/>
  <c r="AG38" i="36"/>
  <c r="AH37" i="36"/>
  <c r="AG37" i="36"/>
  <c r="AH36" i="36"/>
  <c r="AG36" i="36"/>
  <c r="AH35" i="36"/>
  <c r="AG35" i="36"/>
  <c r="AH34" i="36"/>
  <c r="AG34" i="36"/>
  <c r="AH33" i="36"/>
  <c r="AG33" i="36"/>
  <c r="AH32" i="36"/>
  <c r="AG32" i="36"/>
  <c r="AH31" i="36"/>
  <c r="AG31" i="36"/>
  <c r="AH30" i="36"/>
  <c r="AG30" i="36"/>
  <c r="AH29" i="36"/>
  <c r="AG29" i="36"/>
  <c r="AH28" i="36"/>
  <c r="AG28" i="36"/>
  <c r="AH27" i="36"/>
  <c r="AG27" i="36"/>
  <c r="AH26" i="36"/>
  <c r="AG26" i="36"/>
  <c r="AH25" i="36"/>
  <c r="AG25" i="36"/>
  <c r="AH24" i="36"/>
  <c r="AG24" i="36"/>
  <c r="AH23" i="36"/>
  <c r="AG23" i="36"/>
  <c r="AH22" i="36"/>
  <c r="AG22" i="36"/>
  <c r="AH21" i="36"/>
  <c r="AG21" i="36"/>
  <c r="AH20" i="36"/>
  <c r="AG20" i="36"/>
  <c r="AH19" i="36"/>
  <c r="AG19" i="36"/>
  <c r="AH17" i="36"/>
  <c r="AH16" i="36" s="1"/>
  <c r="AG17" i="36"/>
  <c r="AE50" i="36"/>
  <c r="AD50" i="36"/>
  <c r="AE49" i="36"/>
  <c r="AD49" i="36"/>
  <c r="AE48" i="36"/>
  <c r="AD48" i="36"/>
  <c r="AE46" i="36"/>
  <c r="AD46" i="36"/>
  <c r="AE45" i="36"/>
  <c r="AD45" i="36"/>
  <c r="AE44" i="36"/>
  <c r="AD44" i="36"/>
  <c r="AE43" i="36"/>
  <c r="AD43" i="36"/>
  <c r="AE42" i="36"/>
  <c r="AD42" i="36"/>
  <c r="AE41" i="36"/>
  <c r="AD41" i="36"/>
  <c r="AE40" i="36"/>
  <c r="AD40" i="36"/>
  <c r="AE39" i="36"/>
  <c r="AD39" i="36"/>
  <c r="AE38" i="36"/>
  <c r="AD38" i="36"/>
  <c r="AE37" i="36"/>
  <c r="AD37" i="36"/>
  <c r="AE36" i="36"/>
  <c r="AD36" i="36"/>
  <c r="AE35" i="36"/>
  <c r="AD35" i="36"/>
  <c r="AE34" i="36"/>
  <c r="AD34" i="36"/>
  <c r="AE33" i="36"/>
  <c r="AD33" i="36"/>
  <c r="AE32" i="36"/>
  <c r="AD32" i="36"/>
  <c r="AE31" i="36"/>
  <c r="AD31" i="36"/>
  <c r="AE30" i="36"/>
  <c r="AD30" i="36"/>
  <c r="AE29" i="36"/>
  <c r="AD29" i="36"/>
  <c r="AE28" i="36"/>
  <c r="AD28" i="36"/>
  <c r="AE27" i="36"/>
  <c r="AD27" i="36"/>
  <c r="AE26" i="36"/>
  <c r="AD26" i="36"/>
  <c r="AE25" i="36"/>
  <c r="AD25" i="36"/>
  <c r="AE24" i="36"/>
  <c r="AD24" i="36"/>
  <c r="AE23" i="36"/>
  <c r="AD23" i="36"/>
  <c r="AE22" i="36"/>
  <c r="AD22" i="36"/>
  <c r="AE21" i="36"/>
  <c r="AD21" i="36"/>
  <c r="AE20" i="36"/>
  <c r="AD20" i="36"/>
  <c r="AE19" i="36"/>
  <c r="AD19" i="36"/>
  <c r="AD16" i="36" s="1"/>
  <c r="AE17" i="36"/>
  <c r="AD17" i="36"/>
  <c r="AB50" i="36"/>
  <c r="AA50" i="36"/>
  <c r="AB49" i="36"/>
  <c r="AA49" i="36"/>
  <c r="AB48" i="36"/>
  <c r="AA48" i="36"/>
  <c r="AB46" i="36"/>
  <c r="AA46" i="36"/>
  <c r="AB45" i="36"/>
  <c r="AA45" i="36"/>
  <c r="AB44" i="36"/>
  <c r="AA44" i="36"/>
  <c r="AB43" i="36"/>
  <c r="AA43" i="36"/>
  <c r="AB42" i="36"/>
  <c r="AA42" i="36"/>
  <c r="AB41" i="36"/>
  <c r="AA41" i="36"/>
  <c r="AB40" i="36"/>
  <c r="AA40" i="36"/>
  <c r="AB39" i="36"/>
  <c r="AA39" i="36"/>
  <c r="AB38" i="36"/>
  <c r="AA38" i="36"/>
  <c r="AB37" i="36"/>
  <c r="AA37" i="36"/>
  <c r="AB36" i="36"/>
  <c r="AA36" i="36"/>
  <c r="AB35" i="36"/>
  <c r="AA35" i="36"/>
  <c r="AB34" i="36"/>
  <c r="AA34" i="36"/>
  <c r="AB33" i="36"/>
  <c r="AA33" i="36"/>
  <c r="AB32" i="36"/>
  <c r="AA32" i="36"/>
  <c r="AB31" i="36"/>
  <c r="AA31" i="36"/>
  <c r="AB30" i="36"/>
  <c r="AA30" i="36"/>
  <c r="AB29" i="36"/>
  <c r="AA29" i="36"/>
  <c r="AB28" i="36"/>
  <c r="AA28" i="36"/>
  <c r="AB27" i="36"/>
  <c r="AA27" i="36"/>
  <c r="AB26" i="36"/>
  <c r="AA26" i="36"/>
  <c r="AB25" i="36"/>
  <c r="AA25" i="36"/>
  <c r="AB24" i="36"/>
  <c r="AA24" i="36"/>
  <c r="AB23" i="36"/>
  <c r="AA23" i="36"/>
  <c r="AB22" i="36"/>
  <c r="AA22" i="36"/>
  <c r="AB21" i="36"/>
  <c r="AA21" i="36"/>
  <c r="AB20" i="36"/>
  <c r="AA20" i="36"/>
  <c r="AB19" i="36"/>
  <c r="AA19" i="36"/>
  <c r="AB17" i="36"/>
  <c r="AA17" i="36" s="1"/>
  <c r="V50" i="36"/>
  <c r="U50" i="36"/>
  <c r="V49" i="36"/>
  <c r="U49" i="36"/>
  <c r="V48" i="36"/>
  <c r="U48" i="36"/>
  <c r="V46" i="36"/>
  <c r="U46" i="36"/>
  <c r="V45" i="36"/>
  <c r="U45" i="36"/>
  <c r="V44" i="36"/>
  <c r="U44" i="36"/>
  <c r="V43" i="36"/>
  <c r="U43" i="36"/>
  <c r="V42" i="36"/>
  <c r="U42" i="36"/>
  <c r="V41" i="36"/>
  <c r="U41" i="36"/>
  <c r="V40" i="36"/>
  <c r="U40" i="36"/>
  <c r="V39" i="36"/>
  <c r="U39" i="36"/>
  <c r="V38" i="36"/>
  <c r="U38" i="36"/>
  <c r="V37" i="36"/>
  <c r="U37" i="36"/>
  <c r="V36" i="36"/>
  <c r="U36" i="36"/>
  <c r="V35" i="36"/>
  <c r="U35" i="36"/>
  <c r="V34" i="36"/>
  <c r="U34" i="36"/>
  <c r="V33" i="36"/>
  <c r="U33" i="36"/>
  <c r="V32" i="36"/>
  <c r="U32" i="36"/>
  <c r="V31" i="36"/>
  <c r="U31" i="36"/>
  <c r="V30" i="36"/>
  <c r="U30" i="36"/>
  <c r="V29" i="36"/>
  <c r="U29" i="36"/>
  <c r="V28" i="36"/>
  <c r="U28" i="36"/>
  <c r="V27" i="36"/>
  <c r="U27" i="36"/>
  <c r="V26" i="36"/>
  <c r="U26" i="36"/>
  <c r="V25" i="36"/>
  <c r="U25" i="36"/>
  <c r="V24" i="36"/>
  <c r="U24" i="36"/>
  <c r="V23" i="36"/>
  <c r="U23" i="36"/>
  <c r="V22" i="36"/>
  <c r="U22" i="36"/>
  <c r="V21" i="36"/>
  <c r="U21" i="36"/>
  <c r="V20" i="36"/>
  <c r="U20" i="36"/>
  <c r="V19" i="36"/>
  <c r="U19" i="36"/>
  <c r="V17" i="36"/>
  <c r="V16" i="36" s="1"/>
  <c r="U17" i="36"/>
  <c r="U16" i="36" s="1"/>
  <c r="S50" i="36"/>
  <c r="R50" i="36"/>
  <c r="S49" i="36"/>
  <c r="R49" i="36"/>
  <c r="S48" i="36"/>
  <c r="R48" i="36"/>
  <c r="S46" i="36"/>
  <c r="R46" i="36"/>
  <c r="S45" i="36"/>
  <c r="R45" i="36"/>
  <c r="S44" i="36"/>
  <c r="R44" i="36"/>
  <c r="S43" i="36"/>
  <c r="R43" i="36"/>
  <c r="S42" i="36"/>
  <c r="R42" i="36"/>
  <c r="S41" i="36"/>
  <c r="R41" i="36"/>
  <c r="S40" i="36"/>
  <c r="R40" i="36"/>
  <c r="S39" i="36"/>
  <c r="R39" i="36"/>
  <c r="S38" i="36"/>
  <c r="R38" i="36"/>
  <c r="S37" i="36"/>
  <c r="R37" i="36"/>
  <c r="S36" i="36"/>
  <c r="R36" i="36"/>
  <c r="S35" i="36"/>
  <c r="R35" i="36"/>
  <c r="S34" i="36"/>
  <c r="R34" i="36"/>
  <c r="S33" i="36"/>
  <c r="R33" i="36"/>
  <c r="S32" i="36"/>
  <c r="R32" i="36"/>
  <c r="S31" i="36"/>
  <c r="R31" i="36"/>
  <c r="S30" i="36"/>
  <c r="R30" i="36"/>
  <c r="S29" i="36"/>
  <c r="R29" i="36"/>
  <c r="S28" i="36"/>
  <c r="R28" i="36"/>
  <c r="S27" i="36"/>
  <c r="R27" i="36"/>
  <c r="S26" i="36"/>
  <c r="R26" i="36"/>
  <c r="S25" i="36"/>
  <c r="R25" i="36"/>
  <c r="S24" i="36"/>
  <c r="R24" i="36"/>
  <c r="S23" i="36"/>
  <c r="R23" i="36"/>
  <c r="S22" i="36"/>
  <c r="R22" i="36"/>
  <c r="S21" i="36"/>
  <c r="R21" i="36"/>
  <c r="S20" i="36"/>
  <c r="R20" i="36"/>
  <c r="S19" i="36"/>
  <c r="R19" i="36"/>
  <c r="S17" i="36"/>
  <c r="R17" i="36"/>
  <c r="R16" i="36" s="1"/>
  <c r="P50" i="36"/>
  <c r="O50" i="36"/>
  <c r="P49" i="36"/>
  <c r="O49" i="36"/>
  <c r="P48" i="36"/>
  <c r="O48" i="36"/>
  <c r="P46" i="36"/>
  <c r="O46" i="36"/>
  <c r="P45" i="36"/>
  <c r="O45" i="36"/>
  <c r="P44" i="36"/>
  <c r="O44" i="36"/>
  <c r="P43" i="36"/>
  <c r="O43" i="36"/>
  <c r="P42" i="36"/>
  <c r="O42" i="36"/>
  <c r="P41" i="36"/>
  <c r="O41" i="36"/>
  <c r="P40" i="36"/>
  <c r="O40" i="36"/>
  <c r="P39" i="36"/>
  <c r="O39" i="36"/>
  <c r="P38" i="36"/>
  <c r="O38" i="36"/>
  <c r="P37" i="36"/>
  <c r="O37" i="36"/>
  <c r="P36" i="36"/>
  <c r="O36" i="36"/>
  <c r="P35" i="36"/>
  <c r="O35" i="36"/>
  <c r="P34" i="36"/>
  <c r="O34" i="36"/>
  <c r="P33" i="36"/>
  <c r="O33" i="36"/>
  <c r="P32" i="36"/>
  <c r="O32" i="36"/>
  <c r="P31" i="36"/>
  <c r="O31" i="36"/>
  <c r="P30" i="36"/>
  <c r="O30" i="36"/>
  <c r="P29" i="36"/>
  <c r="O29" i="36"/>
  <c r="P28" i="36"/>
  <c r="O28" i="36"/>
  <c r="P27" i="36"/>
  <c r="O27" i="36"/>
  <c r="P26" i="36"/>
  <c r="O26" i="36"/>
  <c r="P25" i="36"/>
  <c r="O25" i="36"/>
  <c r="P24" i="36"/>
  <c r="O24" i="36"/>
  <c r="P23" i="36"/>
  <c r="O23" i="36"/>
  <c r="P22" i="36"/>
  <c r="O22" i="36"/>
  <c r="P21" i="36"/>
  <c r="O21" i="36"/>
  <c r="P20" i="36"/>
  <c r="O20" i="36"/>
  <c r="P19" i="36"/>
  <c r="O19" i="36"/>
  <c r="P17" i="36"/>
  <c r="P16" i="36" s="1"/>
  <c r="O17" i="36"/>
  <c r="O16" i="36" s="1"/>
  <c r="M50" i="36"/>
  <c r="G50" i="36" s="1"/>
  <c r="L50" i="36"/>
  <c r="M49" i="36"/>
  <c r="L49" i="36"/>
  <c r="M48" i="36"/>
  <c r="G48" i="36" s="1"/>
  <c r="L48" i="36"/>
  <c r="M46" i="36"/>
  <c r="L46" i="36"/>
  <c r="F46" i="36" s="1"/>
  <c r="M45" i="36"/>
  <c r="G45" i="36" s="1"/>
  <c r="L45" i="36"/>
  <c r="M44" i="36"/>
  <c r="L44" i="36"/>
  <c r="M43" i="36"/>
  <c r="G43" i="36" s="1"/>
  <c r="L43" i="36"/>
  <c r="M42" i="36"/>
  <c r="L42" i="36"/>
  <c r="F42" i="36" s="1"/>
  <c r="M41" i="36"/>
  <c r="G41" i="36" s="1"/>
  <c r="L41" i="36"/>
  <c r="M40" i="36"/>
  <c r="L40" i="36"/>
  <c r="M39" i="36"/>
  <c r="G39" i="36" s="1"/>
  <c r="L39" i="36"/>
  <c r="M38" i="36"/>
  <c r="L38" i="36"/>
  <c r="F38" i="36" s="1"/>
  <c r="M37" i="36"/>
  <c r="G37" i="36" s="1"/>
  <c r="L37" i="36"/>
  <c r="M36" i="36"/>
  <c r="L36" i="36"/>
  <c r="M35" i="36"/>
  <c r="G35" i="36" s="1"/>
  <c r="L35" i="36"/>
  <c r="M34" i="36"/>
  <c r="L34" i="36"/>
  <c r="F34" i="36" s="1"/>
  <c r="M33" i="36"/>
  <c r="G33" i="36" s="1"/>
  <c r="L33" i="36"/>
  <c r="M32" i="36"/>
  <c r="L32" i="36"/>
  <c r="M31" i="36"/>
  <c r="G31" i="36" s="1"/>
  <c r="L31" i="36"/>
  <c r="M30" i="36"/>
  <c r="L30" i="36"/>
  <c r="F30" i="36" s="1"/>
  <c r="M29" i="36"/>
  <c r="G29" i="36" s="1"/>
  <c r="L29" i="36"/>
  <c r="M28" i="36"/>
  <c r="L28" i="36"/>
  <c r="M27" i="36"/>
  <c r="G27" i="36" s="1"/>
  <c r="L27" i="36"/>
  <c r="M26" i="36"/>
  <c r="L26" i="36"/>
  <c r="F26" i="36" s="1"/>
  <c r="M25" i="36"/>
  <c r="G25" i="36" s="1"/>
  <c r="L25" i="36"/>
  <c r="M24" i="36"/>
  <c r="L24" i="36"/>
  <c r="M23" i="36"/>
  <c r="G23" i="36" s="1"/>
  <c r="L23" i="36"/>
  <c r="M22" i="36"/>
  <c r="L22" i="36"/>
  <c r="F22" i="36" s="1"/>
  <c r="M21" i="36"/>
  <c r="G21" i="36" s="1"/>
  <c r="L21" i="36"/>
  <c r="M20" i="36"/>
  <c r="L20" i="36"/>
  <c r="M19" i="36"/>
  <c r="G19" i="36" s="1"/>
  <c r="L19" i="36"/>
  <c r="M17" i="36"/>
  <c r="L17" i="36"/>
  <c r="F17" i="36" s="1"/>
  <c r="C19" i="36"/>
  <c r="D19" i="36"/>
  <c r="C20" i="36"/>
  <c r="D20" i="36"/>
  <c r="C21" i="36"/>
  <c r="D21" i="36"/>
  <c r="C22" i="36"/>
  <c r="D22" i="36"/>
  <c r="C23" i="36"/>
  <c r="D23" i="36"/>
  <c r="C24" i="36"/>
  <c r="D24" i="36"/>
  <c r="C25" i="36"/>
  <c r="D25" i="36"/>
  <c r="C26" i="36"/>
  <c r="D26" i="36"/>
  <c r="C27" i="36"/>
  <c r="D27" i="36"/>
  <c r="C28" i="36"/>
  <c r="D28" i="36"/>
  <c r="C29" i="36"/>
  <c r="D29" i="36"/>
  <c r="C30" i="36"/>
  <c r="D30" i="36"/>
  <c r="C31" i="36"/>
  <c r="D31" i="36"/>
  <c r="C32" i="36"/>
  <c r="D32" i="36"/>
  <c r="C33" i="36"/>
  <c r="D33" i="36"/>
  <c r="C34" i="36"/>
  <c r="D34" i="36"/>
  <c r="C35" i="36"/>
  <c r="D35" i="36"/>
  <c r="C36" i="36"/>
  <c r="D36" i="36"/>
  <c r="C37" i="36"/>
  <c r="D37" i="36"/>
  <c r="C38" i="36"/>
  <c r="D38" i="36"/>
  <c r="C39" i="36"/>
  <c r="D39" i="36"/>
  <c r="C40" i="36"/>
  <c r="D40" i="36"/>
  <c r="C41" i="36"/>
  <c r="D41" i="36"/>
  <c r="C42" i="36"/>
  <c r="D42" i="36"/>
  <c r="C43" i="36"/>
  <c r="D43" i="36"/>
  <c r="C44" i="36"/>
  <c r="D44" i="36"/>
  <c r="C45" i="36"/>
  <c r="D45" i="36"/>
  <c r="C46" i="36"/>
  <c r="D46" i="36"/>
  <c r="C48" i="36"/>
  <c r="D48" i="36"/>
  <c r="C49" i="36"/>
  <c r="D49" i="36"/>
  <c r="C50" i="36"/>
  <c r="D50" i="36"/>
  <c r="E51" i="36"/>
  <c r="N51" i="36"/>
  <c r="Q51" i="36"/>
  <c r="T51" i="36"/>
  <c r="W51" i="36"/>
  <c r="AC51" i="36"/>
  <c r="AF51" i="36"/>
  <c r="AI51" i="36"/>
  <c r="AL51" i="36"/>
  <c r="AO51" i="36"/>
  <c r="AP51" i="36"/>
  <c r="AQ51" i="36"/>
  <c r="AR51" i="36"/>
  <c r="AU51" i="36"/>
  <c r="AX51" i="36"/>
  <c r="AY51" i="36"/>
  <c r="BA51" i="36"/>
  <c r="BD51" i="36"/>
  <c r="BD16" i="36"/>
  <c r="E16" i="36"/>
  <c r="E14" i="36" s="1"/>
  <c r="N16" i="36"/>
  <c r="Q16" i="36"/>
  <c r="T16" i="36"/>
  <c r="W16" i="36"/>
  <c r="Z16" i="36"/>
  <c r="Z14" i="36" s="1"/>
  <c r="AC16" i="36"/>
  <c r="AC14" i="36" s="1"/>
  <c r="AF16" i="36"/>
  <c r="AI16" i="36"/>
  <c r="AL16" i="36"/>
  <c r="AL14" i="36" s="1"/>
  <c r="AO16" i="36"/>
  <c r="AP16" i="36"/>
  <c r="AQ16" i="36"/>
  <c r="AQ14" i="36" s="1"/>
  <c r="AR16" i="36"/>
  <c r="AU16" i="36"/>
  <c r="AV16" i="36"/>
  <c r="AX16" i="36"/>
  <c r="AX14" i="36" s="1"/>
  <c r="BA16" i="36"/>
  <c r="BD14" i="36"/>
  <c r="C17" i="36"/>
  <c r="C16" i="36" s="1"/>
  <c r="D17" i="36"/>
  <c r="H19" i="36"/>
  <c r="H20" i="36"/>
  <c r="H21" i="36"/>
  <c r="H22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8" i="36"/>
  <c r="H49" i="36"/>
  <c r="H50" i="36"/>
  <c r="H52" i="36"/>
  <c r="H53" i="36"/>
  <c r="H54" i="36"/>
  <c r="H55" i="36"/>
  <c r="H56" i="36"/>
  <c r="H57" i="36"/>
  <c r="H58" i="36"/>
  <c r="K58" i="36"/>
  <c r="J58" i="36" s="1"/>
  <c r="K57" i="36"/>
  <c r="I57" i="36" s="1"/>
  <c r="K56" i="36"/>
  <c r="I56" i="36" s="1"/>
  <c r="K55" i="36"/>
  <c r="J55" i="36" s="1"/>
  <c r="K54" i="36"/>
  <c r="I54" i="36" s="1"/>
  <c r="K53" i="36"/>
  <c r="J53" i="36" s="1"/>
  <c r="K52" i="36"/>
  <c r="J52" i="36" s="1"/>
  <c r="K50" i="36"/>
  <c r="J50" i="36" s="1"/>
  <c r="K49" i="36"/>
  <c r="J49" i="36" s="1"/>
  <c r="K48" i="36"/>
  <c r="I48" i="36" s="1"/>
  <c r="K46" i="36"/>
  <c r="I46" i="36" s="1"/>
  <c r="K45" i="36"/>
  <c r="J45" i="36" s="1"/>
  <c r="K44" i="36"/>
  <c r="J44" i="36" s="1"/>
  <c r="K43" i="36"/>
  <c r="J43" i="36" s="1"/>
  <c r="K42" i="36"/>
  <c r="I42" i="36" s="1"/>
  <c r="K41" i="36"/>
  <c r="J41" i="36" s="1"/>
  <c r="K40" i="36"/>
  <c r="J40" i="36" s="1"/>
  <c r="K39" i="36"/>
  <c r="J39" i="36" s="1"/>
  <c r="K38" i="36"/>
  <c r="J38" i="36" s="1"/>
  <c r="K37" i="36"/>
  <c r="J37" i="36" s="1"/>
  <c r="K36" i="36"/>
  <c r="J36" i="36" s="1"/>
  <c r="K35" i="36"/>
  <c r="I35" i="36" s="1"/>
  <c r="K34" i="36"/>
  <c r="I34" i="36" s="1"/>
  <c r="K33" i="36"/>
  <c r="J33" i="36" s="1"/>
  <c r="K32" i="36"/>
  <c r="J32" i="36" s="1"/>
  <c r="K31" i="36"/>
  <c r="J31" i="36" s="1"/>
  <c r="K30" i="36"/>
  <c r="I30" i="36" s="1"/>
  <c r="K29" i="36"/>
  <c r="J29" i="36" s="1"/>
  <c r="K28" i="36"/>
  <c r="J28" i="36" s="1"/>
  <c r="K27" i="36"/>
  <c r="J27" i="36" s="1"/>
  <c r="K26" i="36"/>
  <c r="I26" i="36" s="1"/>
  <c r="K25" i="36"/>
  <c r="J25" i="36" s="1"/>
  <c r="K24" i="36"/>
  <c r="J24" i="36" s="1"/>
  <c r="K23" i="36"/>
  <c r="I23" i="36" s="1"/>
  <c r="K22" i="36"/>
  <c r="J22" i="36" s="1"/>
  <c r="K21" i="36"/>
  <c r="J21" i="36" s="1"/>
  <c r="K20" i="36"/>
  <c r="J20" i="36" s="1"/>
  <c r="K19" i="36"/>
  <c r="J19" i="36" s="1"/>
  <c r="K17" i="36"/>
  <c r="J17" i="36" s="1"/>
  <c r="J46" i="36"/>
  <c r="I53" i="36" l="1"/>
  <c r="AA16" i="36"/>
  <c r="Y16" i="36"/>
  <c r="J34" i="36"/>
  <c r="I31" i="36"/>
  <c r="BB51" i="36"/>
  <c r="J48" i="36"/>
  <c r="I19" i="36"/>
  <c r="AO14" i="36"/>
  <c r="F21" i="36"/>
  <c r="F25" i="36"/>
  <c r="F29" i="36"/>
  <c r="F33" i="36"/>
  <c r="F37" i="36"/>
  <c r="F41" i="36"/>
  <c r="F45" i="36"/>
  <c r="F50" i="36"/>
  <c r="J23" i="36"/>
  <c r="J16" i="36" s="1"/>
  <c r="AP14" i="36"/>
  <c r="I39" i="36"/>
  <c r="J57" i="36"/>
  <c r="J35" i="36"/>
  <c r="F55" i="36"/>
  <c r="O51" i="36"/>
  <c r="O14" i="36" s="1"/>
  <c r="BA14" i="36"/>
  <c r="AE16" i="36"/>
  <c r="AT16" i="36"/>
  <c r="AW51" i="36"/>
  <c r="J42" i="36"/>
  <c r="J30" i="36"/>
  <c r="AF14" i="36"/>
  <c r="AE51" i="36"/>
  <c r="AZ51" i="36"/>
  <c r="AZ14" i="36" s="1"/>
  <c r="I52" i="36"/>
  <c r="I38" i="36"/>
  <c r="J26" i="36"/>
  <c r="W14" i="36"/>
  <c r="I22" i="36"/>
  <c r="N14" i="36"/>
  <c r="BC51" i="36"/>
  <c r="AA14" i="36"/>
  <c r="AH51" i="36"/>
  <c r="AH14" i="36" s="1"/>
  <c r="I17" i="36"/>
  <c r="AD14" i="36"/>
  <c r="M16" i="36"/>
  <c r="S16" i="36"/>
  <c r="S14" i="36" s="1"/>
  <c r="AG16" i="36"/>
  <c r="AM16" i="36"/>
  <c r="BB16" i="36"/>
  <c r="BB14" i="36" s="1"/>
  <c r="C51" i="36"/>
  <c r="C14" i="36" s="1"/>
  <c r="F54" i="36"/>
  <c r="F58" i="36"/>
  <c r="U51" i="36"/>
  <c r="U14" i="36" s="1"/>
  <c r="AG51" i="36"/>
  <c r="AJ51" i="36"/>
  <c r="AJ14" i="36" s="1"/>
  <c r="AM51" i="36"/>
  <c r="AV51" i="36"/>
  <c r="AV14" i="36" s="1"/>
  <c r="AT14" i="36"/>
  <c r="AW16" i="36"/>
  <c r="AU14" i="36"/>
  <c r="P14" i="36"/>
  <c r="V14" i="36"/>
  <c r="AS16" i="36"/>
  <c r="X16" i="36"/>
  <c r="F28" i="36"/>
  <c r="F49" i="36"/>
  <c r="G55" i="36"/>
  <c r="X51" i="36"/>
  <c r="R14" i="36"/>
  <c r="G42" i="36"/>
  <c r="AB16" i="36"/>
  <c r="AB14" i="36" s="1"/>
  <c r="I43" i="36"/>
  <c r="I27" i="36"/>
  <c r="F20" i="36"/>
  <c r="F24" i="36"/>
  <c r="F32" i="36"/>
  <c r="F36" i="36"/>
  <c r="F40" i="36"/>
  <c r="F44" i="36"/>
  <c r="G20" i="36"/>
  <c r="G24" i="36"/>
  <c r="G28" i="36"/>
  <c r="G32" i="36"/>
  <c r="G36" i="36"/>
  <c r="G40" i="36"/>
  <c r="G44" i="36"/>
  <c r="G49" i="36"/>
  <c r="F52" i="36"/>
  <c r="F56" i="36"/>
  <c r="G22" i="36"/>
  <c r="G38" i="36"/>
  <c r="BC14" i="36"/>
  <c r="G52" i="36"/>
  <c r="G56" i="36"/>
  <c r="AS14" i="36"/>
  <c r="G17" i="36"/>
  <c r="G34" i="36"/>
  <c r="K16" i="36"/>
  <c r="H16" i="36"/>
  <c r="M51" i="36"/>
  <c r="D16" i="36"/>
  <c r="D14" i="36" s="1"/>
  <c r="H51" i="36"/>
  <c r="AR14" i="36"/>
  <c r="Q14" i="36"/>
  <c r="T14" i="36"/>
  <c r="L51" i="36"/>
  <c r="F53" i="36"/>
  <c r="F57" i="36"/>
  <c r="F18" i="36"/>
  <c r="G18" i="36"/>
  <c r="G26" i="36"/>
  <c r="G30" i="36"/>
  <c r="G46" i="36"/>
  <c r="J56" i="36"/>
  <c r="K51" i="36"/>
  <c r="AI14" i="36"/>
  <c r="F19" i="36"/>
  <c r="F23" i="36"/>
  <c r="F27" i="36"/>
  <c r="F31" i="36"/>
  <c r="F35" i="36"/>
  <c r="F39" i="36"/>
  <c r="F43" i="36"/>
  <c r="F48" i="36"/>
  <c r="G54" i="36"/>
  <c r="G58" i="36"/>
  <c r="Y51" i="36"/>
  <c r="I58" i="36"/>
  <c r="J54" i="36"/>
  <c r="I40" i="36"/>
  <c r="I28" i="36"/>
  <c r="I50" i="36"/>
  <c r="I41" i="36"/>
  <c r="I29" i="36"/>
  <c r="I21" i="36"/>
  <c r="L16" i="36"/>
  <c r="I18" i="36"/>
  <c r="I49" i="36"/>
  <c r="I44" i="36"/>
  <c r="I36" i="36"/>
  <c r="I32" i="36"/>
  <c r="I24" i="36"/>
  <c r="I20" i="36"/>
  <c r="I55" i="36"/>
  <c r="I45" i="36"/>
  <c r="I37" i="36"/>
  <c r="I33" i="36"/>
  <c r="I25" i="36"/>
  <c r="M14" i="36" l="1"/>
  <c r="Y14" i="36"/>
  <c r="AW14" i="36"/>
  <c r="I51" i="36"/>
  <c r="AE14" i="36"/>
  <c r="L14" i="36"/>
  <c r="K14" i="36"/>
  <c r="H14" i="36"/>
  <c r="X14" i="36"/>
  <c r="AM14" i="36"/>
  <c r="F16" i="36"/>
  <c r="G51" i="36"/>
  <c r="AG14" i="36"/>
  <c r="F51" i="36"/>
  <c r="G16" i="36"/>
  <c r="I16" i="36"/>
  <c r="I14" i="36" s="1"/>
  <c r="J51" i="36"/>
  <c r="J14" i="36" s="1"/>
  <c r="G14" i="36" l="1"/>
  <c r="F14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9" authorId="0" shapeId="0" xr:uid="{00000000-0006-0000-0200-000001000000}">
      <text>
        <r>
          <rPr>
            <b/>
            <sz val="12"/>
            <color indexed="81"/>
            <rFont val="Tahoma"/>
            <family val="2"/>
            <charset val="238"/>
          </rPr>
          <t>Hodnoty musí odpovídat schválené dotaci, respektive dotaci po změnách (podstatných i nepodstatných)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2" authorId="0" shapeId="0" xr:uid="{00000000-0006-0000-0200-000002000000}">
      <text>
        <r>
          <rPr>
            <sz val="12"/>
            <color indexed="81"/>
            <rFont val="Tahoma"/>
            <family val="2"/>
            <charset val="238"/>
          </rPr>
          <t>v těchto buňkách jsou nastaveny vzorce -</t>
        </r>
        <r>
          <rPr>
            <b/>
            <sz val="12"/>
            <color indexed="81"/>
            <rFont val="Tahoma"/>
            <family val="2"/>
            <charset val="238"/>
          </rPr>
          <t xml:space="preserve"> NEUPRAVOVAT!!!!
</t>
        </r>
        <r>
          <rPr>
            <sz val="12"/>
            <color indexed="81"/>
            <rFont val="Tahoma"/>
            <family val="2"/>
            <charset val="238"/>
          </rPr>
          <t>upravit pouze záhlaví - rok (vyznačeno červeně)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2" authorId="0" shapeId="0" xr:uid="{00000000-0006-0000-0200-000003000000}">
      <text>
        <r>
          <rPr>
            <b/>
            <sz val="12"/>
            <color indexed="81"/>
            <rFont val="Tahoma"/>
            <family val="2"/>
            <charset val="238"/>
          </rPr>
          <t>v těchto buňkách jsou nastaveny vzorce - NEUPRAVOVAT!!!!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2" authorId="0" shapeId="0" xr:uid="{00000000-0006-0000-0200-000004000000}">
      <text>
        <r>
          <rPr>
            <b/>
            <sz val="12"/>
            <color indexed="81"/>
            <rFont val="Tahoma"/>
            <family val="2"/>
            <charset val="238"/>
          </rPr>
          <t>Hodnoty skutečného čerpání předchozích let je nutné vyplnit při prvním zpracování TFV v roce.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2" authorId="0" shapeId="0" xr:uid="{00000000-0006-0000-0200-000005000000}">
      <text>
        <r>
          <rPr>
            <b/>
            <sz val="12"/>
            <color indexed="81"/>
            <rFont val="Tahoma"/>
            <family val="2"/>
            <charset val="238"/>
          </rPr>
          <t>vyplněné hodnoty musí být VŽDY shodné s údaji na výkaze R87</t>
        </r>
      </text>
    </comment>
    <comment ref="R12" authorId="0" shapeId="0" xr:uid="{00000000-0006-0000-0200-000006000000}">
      <text>
        <r>
          <rPr>
            <b/>
            <sz val="12"/>
            <color indexed="81"/>
            <rFont val="Tahoma"/>
            <family val="2"/>
            <charset val="238"/>
          </rPr>
          <t>vyplněné hodnoty musí být VŽDY shodné s údaji na výkaze R87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12" authorId="0" shapeId="0" xr:uid="{00000000-0006-0000-0200-000007000000}">
      <text>
        <r>
          <rPr>
            <b/>
            <sz val="12"/>
            <color indexed="81"/>
            <rFont val="Tahoma"/>
            <family val="2"/>
            <charset val="238"/>
          </rPr>
          <t xml:space="preserve">vyplněné hodnoty musí být VŽDY shodné s údaji na výkaze R87
respektive  hodnotě sloupců "konečný rozpočet" - "rozpočet po změnách"
</t>
        </r>
        <r>
          <rPr>
            <sz val="12"/>
            <color indexed="81"/>
            <rFont val="Tahoma"/>
            <family val="2"/>
            <charset val="238"/>
          </rPr>
          <t xml:space="preserve">- jsou to zapojené NNV
pozn. žádost o zapojení NNV se předkládá:
1) na EO - u mzdových prostředků vč. souvisejících nákladů (tj. rozpočtové položky 5011, 5013, 5021, 5031, 5032, 5342)
2) na OSÚ - u ostatních běžných výdajů
</t>
        </r>
      </text>
    </comment>
    <comment ref="X12" authorId="0" shapeId="0" xr:uid="{00000000-0006-0000-0200-000008000000}">
      <text>
        <r>
          <rPr>
            <b/>
            <sz val="12"/>
            <color indexed="81"/>
            <rFont val="Tahoma"/>
            <family val="2"/>
            <charset val="238"/>
          </rPr>
          <t>vyplněné hodnoty musí být VŽDY shodné s údaji na výkaze R87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12" authorId="0" shapeId="0" xr:uid="{00000000-0006-0000-0200-000009000000}">
      <text>
        <r>
          <rPr>
            <b/>
            <sz val="12"/>
            <color indexed="81"/>
            <rFont val="Tahoma"/>
            <family val="2"/>
            <charset val="238"/>
          </rPr>
          <t>zahrnuje hodnoty NNV u nichž nebylo požádáno o jejich zapojení, resp. zapojení nebylo schváleno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 xml:space="preserve">Po schválení zapojení se hodnota položek NNV sníží o hodnotu, jejíž zapojení bylo schváleno a o tuto hodnotu se navýší hodnoty sloupce "Povolené překročení výdajů".
</t>
        </r>
      </text>
    </comment>
    <comment ref="AD12" authorId="0" shapeId="0" xr:uid="{00000000-0006-0000-0200-00000A000000}">
      <text>
        <r>
          <rPr>
            <sz val="12"/>
            <color indexed="81"/>
            <rFont val="Tahoma"/>
            <family val="2"/>
            <charset val="238"/>
          </rPr>
          <t>Každý sloupec "Žádost" obsahuje požadovanou změnu, odpovídající rozpočtovému opatření.
V názvu sloupce musí být identifikace žádosti např. Žádost č. 1 - rozpočtové opatření NNV. Datum, kdy bylo o rozpočtové opatření požádáno, se uvádí v buňce výše.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<sst xmlns="http://schemas.openxmlformats.org/spreadsheetml/2006/main" count="343" uniqueCount="181">
  <si>
    <t>Registrační číslo projektu:</t>
  </si>
  <si>
    <t>podíl národního financování</t>
  </si>
  <si>
    <t>podíl zahraničních zdrojů</t>
  </si>
  <si>
    <t>Název projektu:</t>
  </si>
  <si>
    <t>Parametr IRES:</t>
  </si>
  <si>
    <t>Poměr v %</t>
  </si>
  <si>
    <t>Organizační složka státu:</t>
  </si>
  <si>
    <t>Skutečnost</t>
  </si>
  <si>
    <t>Stav nároků z nespotřebovaných výdajů</t>
  </si>
  <si>
    <t>Žádost č. 2</t>
  </si>
  <si>
    <t>…</t>
  </si>
  <si>
    <t>celkem</t>
  </si>
  <si>
    <t>Výdaje na projekt celkem</t>
  </si>
  <si>
    <t>v tom:</t>
  </si>
  <si>
    <t>Běžné výdaje:</t>
  </si>
  <si>
    <t>Platy zaměstnanců v pracovním poměru</t>
  </si>
  <si>
    <t>Ostatní osobní výdaje</t>
  </si>
  <si>
    <t>Povinné pojistné na sociální zabezpečení a příspěvek na státní politiku zaměstnanosti</t>
  </si>
  <si>
    <t>Povinné pojistné na veřejné zdravotní pojištění</t>
  </si>
  <si>
    <t>Odměny za užití duševního vlastnictví</t>
  </si>
  <si>
    <t>Mzdové náhrady</t>
  </si>
  <si>
    <t>Knihy, učební pomůcky a tisk</t>
  </si>
  <si>
    <t>Drobný hmotný dlouhodobý majetek</t>
  </si>
  <si>
    <t>Nákup materiálu jinde nezařazený</t>
  </si>
  <si>
    <t>Studená voda</t>
  </si>
  <si>
    <t>Teplo</t>
  </si>
  <si>
    <t>Plyn</t>
  </si>
  <si>
    <t>Elektrická energie</t>
  </si>
  <si>
    <t>Pevná paliva</t>
  </si>
  <si>
    <t>Pohonné hmoty a maziva</t>
  </si>
  <si>
    <t>Teplá voda</t>
  </si>
  <si>
    <t>Služby pošt</t>
  </si>
  <si>
    <t>Služby telekomunikací a radiokomunikací</t>
  </si>
  <si>
    <t>Nájemné</t>
  </si>
  <si>
    <t>Konzultační, poradenské a právní služby</t>
  </si>
  <si>
    <t>Služby školení a vzdělávání</t>
  </si>
  <si>
    <t>Nákup ostatních služeb</t>
  </si>
  <si>
    <t>Programové vybavení</t>
  </si>
  <si>
    <t>Cestovné (tuzemské i zahraniční)</t>
  </si>
  <si>
    <t>Pohoštění</t>
  </si>
  <si>
    <t>Účastnické poplatky na konference</t>
  </si>
  <si>
    <t>Ostatní nákupy jinde nezařazené</t>
  </si>
  <si>
    <t>FKSP</t>
  </si>
  <si>
    <t>Náhrady mazd v době nemoci</t>
  </si>
  <si>
    <t>Nespecifikované rezervy</t>
  </si>
  <si>
    <t>Doplnit dle potřeby</t>
  </si>
  <si>
    <t>Výdaje na programové financování</t>
  </si>
  <si>
    <t>Ostatní nákup dlouhodobého nehmotného majetku</t>
  </si>
  <si>
    <t>Stroje, přístroje a zařízení</t>
  </si>
  <si>
    <t>Výpočetní technika</t>
  </si>
  <si>
    <t>Příjmy celkem:</t>
  </si>
  <si>
    <t>Neinvestiční převody z NF</t>
  </si>
  <si>
    <t>Neinvestiční transfery od EU</t>
  </si>
  <si>
    <t>Investiční převody z NF</t>
  </si>
  <si>
    <t>Investiční transfery přijaté od EU</t>
  </si>
  <si>
    <t>Žádost č. 3</t>
  </si>
  <si>
    <t>Žádost č. 4</t>
  </si>
  <si>
    <t>V tis. Kč na 3 desetinná místa</t>
  </si>
  <si>
    <t>Doplnit dle potřeby rozpočtové položky dle rozpočtové skladby</t>
  </si>
  <si>
    <t>formát Euxxx</t>
  </si>
  <si>
    <t>kurz</t>
  </si>
  <si>
    <t>A)</t>
  </si>
  <si>
    <t>Identifikační údaje</t>
  </si>
  <si>
    <t xml:space="preserve">Název programu </t>
  </si>
  <si>
    <t>Název projektu</t>
  </si>
  <si>
    <t>podle smluvních podmínek</t>
  </si>
  <si>
    <t>Cíl projektu</t>
  </si>
  <si>
    <t>Organizační složka státu</t>
  </si>
  <si>
    <t>OSS</t>
  </si>
  <si>
    <t>Registrační číslo projektu</t>
  </si>
  <si>
    <t>Parametr IRES</t>
  </si>
  <si>
    <t xml:space="preserve">Manažer projektu </t>
  </si>
  <si>
    <t>kontaktní osoba</t>
  </si>
  <si>
    <t>Kurz měny</t>
  </si>
  <si>
    <t>podíl národního financování + podíl zahraničních zdrojů = 100 %</t>
  </si>
  <si>
    <t>Lhůta projektu</t>
  </si>
  <si>
    <t>od</t>
  </si>
  <si>
    <t>do</t>
  </si>
  <si>
    <t>formát dd.m.rrrr</t>
  </si>
  <si>
    <t>B)</t>
  </si>
  <si>
    <t>Podpisová část</t>
  </si>
  <si>
    <t>Datum a podpis manažera projektu</t>
  </si>
  <si>
    <t>ŘO</t>
  </si>
  <si>
    <t>Běžné výdaje</t>
  </si>
  <si>
    <t>Celkem, v tom:</t>
  </si>
  <si>
    <t>Výdaje programového financování</t>
  </si>
  <si>
    <t>Příjmy celkem</t>
  </si>
  <si>
    <t>Prioritní osa</t>
  </si>
  <si>
    <t>řádky podle rozpočtových položek:</t>
  </si>
  <si>
    <t>C)</t>
  </si>
  <si>
    <t>sloupce podle jednotlivých let:</t>
  </si>
  <si>
    <t>D)</t>
  </si>
  <si>
    <t>atd.</t>
  </si>
  <si>
    <t>Žádost č. 1 č.j., ze dne, pro vnější rozpočtová opatření</t>
  </si>
  <si>
    <t>Žádost č. 2 č.j., ze dne, pro vnější rozpočtová opatření</t>
  </si>
  <si>
    <t>E)</t>
  </si>
  <si>
    <t>F)</t>
  </si>
  <si>
    <t xml:space="preserve">např. OPLZZ, IOP, OPŽP, </t>
  </si>
  <si>
    <t xml:space="preserve">Criminal Justice, Civil Justice, ICT / PSP, </t>
  </si>
  <si>
    <t>K vyplnění slouží zvýrazněná pole. Částky v tis. Kč na tři desetinná místa. Za každý projekt samostatně.</t>
  </si>
  <si>
    <t>Programovací období (má vliv na závazné parametry státní pokladny), na výběr:</t>
  </si>
  <si>
    <t>Státní pokladna RISPR Příprava rozpočtu</t>
  </si>
  <si>
    <t>Pravidla</t>
  </si>
  <si>
    <t>Návod k tabulce EU/FM:</t>
  </si>
  <si>
    <t>Schválený rozpočet</t>
  </si>
  <si>
    <t>Rozpočet po změnách</t>
  </si>
  <si>
    <t>Rozpočtové položky</t>
  </si>
  <si>
    <t>Údaje dle výkazů Státní pokladny a IRES (CSÚIS Centrální systém účetních informací státu, RISRE ROP Realizace rozpočtu rozpočtová opatření, RISRE PS Realizace rozpočtu Platební styk)</t>
  </si>
  <si>
    <t>Předchozí ukončené roky za dobu trvání projektu.</t>
  </si>
  <si>
    <t>Žádost č. 1</t>
  </si>
  <si>
    <t>Smlouva/Podmínky použití prostředků atd.:</t>
  </si>
  <si>
    <t>Projektový rozpočet
(názvy a čísla položek jsou pouze vzorové, vyplní se dle rozpočtu konkrétního projektu)</t>
  </si>
  <si>
    <t>Položka projektového rozpočtu</t>
  </si>
  <si>
    <t>1.1. Pracovní smlouvy</t>
  </si>
  <si>
    <t>1.2. Dohody o pracovní činnosti</t>
  </si>
  <si>
    <t>1.3. Dohody o provedení práce</t>
  </si>
  <si>
    <t>… doplnit dle potřeby</t>
  </si>
  <si>
    <t>3.1.1.4. Nákup odborné literatury</t>
  </si>
  <si>
    <t>4.1.11 Kancelářské potřeby</t>
  </si>
  <si>
    <t>4.2.1. Tarif pro mobilní telefon</t>
  </si>
  <si>
    <t>5.2.1. Administrace projektu</t>
  </si>
  <si>
    <t>5.2.2. Právní služby</t>
  </si>
  <si>
    <t>5.1.1. Zpracování manuálu</t>
  </si>
  <si>
    <t>5.1.2. …</t>
  </si>
  <si>
    <t>5.2.3. Zpracování analýzy XY</t>
  </si>
  <si>
    <t>2.1.1.1.1. Ubytování s stravné pro realizační tým</t>
  </si>
  <si>
    <t>2.1.1.2.1. Cestovné pro realizační tým</t>
  </si>
  <si>
    <t>5.5.1. Občerstvení na workshopech</t>
  </si>
  <si>
    <t>5.4.1. Poplatky za účast na konferencích/kurzech</t>
  </si>
  <si>
    <t>Propojení položek státního a projektového rozpočtu.</t>
  </si>
  <si>
    <t>3.1.1.1. Notebook (pokud není v programovém financování)</t>
  </si>
  <si>
    <t>3.1.1.2. Mobilní telefon (pokud není v programovém financování)</t>
  </si>
  <si>
    <t>3.1.1.3. Tiskárna (pokud není v programovém financování)</t>
  </si>
  <si>
    <t>3.2.1.1. SW do notebooku (pokud není v programovém financování)</t>
  </si>
  <si>
    <t>ze dne</t>
  </si>
  <si>
    <t>Povolené překročení výdajů</t>
  </si>
  <si>
    <t>Platy zaměstnanců ve služebním poměru</t>
  </si>
  <si>
    <t>Předchozí ukončené roky, dle potřeby, doby trvání projektu</t>
  </si>
  <si>
    <t>Zdroj</t>
  </si>
  <si>
    <t>P</t>
  </si>
  <si>
    <t>Popis změn:</t>
  </si>
  <si>
    <t>odstraněny řádky týkající se "certifikace", tabulka vlevo dole</t>
  </si>
  <si>
    <t>EU: 20xx - 20xx</t>
  </si>
  <si>
    <t>FM: 20xx - 20xx</t>
  </si>
  <si>
    <t>Rok 20xx k poslednímu ukončenému měsíci:</t>
  </si>
  <si>
    <t>Návrh rozpočtu na rok 20xx</t>
  </si>
  <si>
    <t>Výhled na rok 20xx a dále</t>
  </si>
  <si>
    <t>Zpracoval:</t>
  </si>
  <si>
    <t>EHP/Norsko, Program švýcarsko-české spolupráce</t>
  </si>
  <si>
    <t>Datum a podpis zpracovatele</t>
  </si>
  <si>
    <t>Datum a podpis vedoucího odd.</t>
  </si>
  <si>
    <t>Smlouva / Podmínky projektu vydané ŘO / EK apod.</t>
  </si>
  <si>
    <t xml:space="preserve">odmazána tabulka na str. 2 </t>
  </si>
  <si>
    <t>doplněn "Zpracoval" do tabulky</t>
  </si>
  <si>
    <t>zejm. operační programy</t>
  </si>
  <si>
    <t>Řídící orgán, např. MF (FM)</t>
  </si>
  <si>
    <t>Datum a podpis vedoucího odd. realizace projektů ESIF / OEPD</t>
  </si>
  <si>
    <t>Skutečnost za dobu trvání projektu, celkem</t>
  </si>
  <si>
    <t>Náhrady mezd v době nemoci</t>
  </si>
  <si>
    <t>Programové období:</t>
  </si>
  <si>
    <t>Finanční manažer projektu:</t>
  </si>
  <si>
    <t>Název programu:</t>
  </si>
  <si>
    <t>Projektový manažer:</t>
  </si>
  <si>
    <t>Finanční manažer:</t>
  </si>
  <si>
    <t>Období realizace projektu (od-do):</t>
  </si>
  <si>
    <t>Smlouva/Podmínky použití prostředků atd., celkem:</t>
  </si>
  <si>
    <t>Návrh rozpočtu na rok 202x</t>
  </si>
  <si>
    <r>
      <t>k 1. lednu 202</t>
    </r>
    <r>
      <rPr>
        <b/>
        <sz val="20"/>
        <color rgb="FFFF0000"/>
        <rFont val="Times New Roman"/>
        <family val="1"/>
        <charset val="238"/>
      </rPr>
      <t>x</t>
    </r>
  </si>
  <si>
    <t>Výhled na rok 202x</t>
  </si>
  <si>
    <t>Výhled na rok 202x a dále</t>
  </si>
  <si>
    <r>
      <t>Vedoucí oddělení OSS/statutární zástupce OSS</t>
    </r>
    <r>
      <rPr>
        <b/>
        <sz val="16"/>
        <color indexed="8"/>
        <rFont val="Calibri"/>
        <family val="2"/>
        <charset val="238"/>
      </rPr>
      <t>*</t>
    </r>
  </si>
  <si>
    <t>*v případě, že OSS nemá příslušné oddělení pro realizaci projektů, podepisuje statutární zástupce OSS</t>
  </si>
  <si>
    <r>
      <t>[předchozí roky]  (Skutečnost) +                                   [rok 202</t>
    </r>
    <r>
      <rPr>
        <b/>
        <sz val="12"/>
        <color rgb="FFFF0000"/>
        <rFont val="Times New Roman"/>
        <family val="1"/>
        <charset val="238"/>
      </rPr>
      <t>x</t>
    </r>
    <r>
      <rPr>
        <b/>
        <sz val="12"/>
        <color indexed="8"/>
        <rFont val="Times New Roman"/>
        <family val="1"/>
        <charset val="238"/>
      </rPr>
      <t>] (Rozpočet po změnách + Povolené překročení výdajů + Stav nároků z nespotřebovaných výdajů) +  Návrh rozpočtu na rok 202</t>
    </r>
    <r>
      <rPr>
        <b/>
        <sz val="12"/>
        <color rgb="FFFF0000"/>
        <rFont val="Times New Roman"/>
        <family val="1"/>
        <charset val="238"/>
      </rPr>
      <t>x</t>
    </r>
    <r>
      <rPr>
        <b/>
        <sz val="12"/>
        <color indexed="8"/>
        <rFont val="Times New Roman"/>
        <family val="1"/>
        <charset val="238"/>
      </rPr>
      <t xml:space="preserve"> a výhled na další léta)</t>
    </r>
  </si>
  <si>
    <r>
      <t>k …………….. 202</t>
    </r>
    <r>
      <rPr>
        <b/>
        <sz val="20"/>
        <color rgb="FFFF0000"/>
        <rFont val="Times New Roman"/>
        <family val="1"/>
        <charset val="238"/>
      </rPr>
      <t>x</t>
    </r>
  </si>
  <si>
    <r>
      <t>202</t>
    </r>
    <r>
      <rPr>
        <b/>
        <sz val="20"/>
        <color rgb="FFFF0000"/>
        <rFont val="Times New Roman"/>
        <family val="1"/>
        <charset val="238"/>
      </rPr>
      <t>x</t>
    </r>
  </si>
  <si>
    <t>Vedoucí oddělení dotací a EU fondů:</t>
  </si>
  <si>
    <t xml:space="preserve">EU: </t>
  </si>
  <si>
    <t xml:space="preserve">FM: </t>
  </si>
  <si>
    <t>Ostatní neinvestiční transfery fyzickým osobám</t>
  </si>
  <si>
    <t>Tabulka finančního výkaznictví</t>
  </si>
  <si>
    <t>Příloha č. 3 k instrukci č. 7/2026 Ministerstva spravedlnosti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</si>
</sst>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"/>
    <numFmt numFmtId="166" formatCode="0.000;;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b/>
      <sz val="22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20"/>
      <color theme="1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2"/>
      <color rgb="FFFF0000"/>
      <name val="Times New Roman"/>
      <family val="1"/>
      <charset val="238"/>
    </font>
    <font>
      <b/>
      <sz val="20"/>
      <color rgb="FFFF0000"/>
      <name val="Times New Roman"/>
      <family val="1"/>
      <charset val="238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05B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rgb="FFD6BBEB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0" fontId="7" fillId="0" borderId="0"/>
  </cellStyleXfs>
  <cellXfs count="265">
    <xf numFmtId="0" fontId="0" fillId="0" borderId="0" xfId="0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164" fontId="5" fillId="0" borderId="7" xfId="0" applyNumberFormat="1" applyFont="1" applyFill="1" applyBorder="1" applyAlignment="1">
      <alignment vertical="center" wrapText="1"/>
    </xf>
    <xf numFmtId="164" fontId="5" fillId="0" borderId="6" xfId="0" applyNumberFormat="1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164" fontId="5" fillId="0" borderId="11" xfId="0" applyNumberFormat="1" applyFont="1" applyFill="1" applyBorder="1" applyAlignment="1">
      <alignment vertical="center" wrapText="1"/>
    </xf>
    <xf numFmtId="164" fontId="5" fillId="0" borderId="10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7" xfId="0" applyNumberFormat="1" applyFont="1" applyBorder="1" applyAlignment="1">
      <alignment vertical="center" wrapText="1"/>
    </xf>
    <xf numFmtId="164" fontId="5" fillId="0" borderId="6" xfId="0" applyNumberFormat="1" applyFont="1" applyBorder="1" applyAlignment="1">
      <alignment vertical="center" wrapText="1"/>
    </xf>
    <xf numFmtId="164" fontId="5" fillId="0" borderId="11" xfId="0" applyNumberFormat="1" applyFont="1" applyBorder="1" applyAlignment="1">
      <alignment vertical="center" wrapText="1"/>
    </xf>
    <xf numFmtId="164" fontId="5" fillId="0" borderId="10" xfId="0" applyNumberFormat="1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164" fontId="5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5" fillId="7" borderId="7" xfId="0" applyNumberFormat="1" applyFont="1" applyFill="1" applyBorder="1" applyAlignment="1">
      <alignment vertical="center" wrapText="1"/>
    </xf>
    <xf numFmtId="164" fontId="5" fillId="7" borderId="11" xfId="0" applyNumberFormat="1" applyFont="1" applyFill="1" applyBorder="1" applyAlignment="1">
      <alignment vertical="center" wrapText="1"/>
    </xf>
    <xf numFmtId="164" fontId="5" fillId="7" borderId="2" xfId="0" applyNumberFormat="1" applyFont="1" applyFill="1" applyBorder="1" applyAlignment="1">
      <alignment vertical="center" wrapText="1"/>
    </xf>
    <xf numFmtId="164" fontId="5" fillId="7" borderId="24" xfId="0" applyNumberFormat="1" applyFont="1" applyFill="1" applyBorder="1" applyAlignment="1">
      <alignment vertical="center" wrapText="1"/>
    </xf>
    <xf numFmtId="164" fontId="5" fillId="7" borderId="12" xfId="0" applyNumberFormat="1" applyFont="1" applyFill="1" applyBorder="1" applyAlignment="1">
      <alignment vertical="center" wrapText="1"/>
    </xf>
    <xf numFmtId="164" fontId="5" fillId="7" borderId="5" xfId="0" applyNumberFormat="1" applyFont="1" applyFill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14" fontId="12" fillId="7" borderId="14" xfId="0" applyNumberFormat="1" applyFont="1" applyFill="1" applyBorder="1" applyAlignment="1">
      <alignment horizontal="right" vertical="center" wrapText="1"/>
    </xf>
    <xf numFmtId="14" fontId="12" fillId="7" borderId="15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8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4" fillId="0" borderId="29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right" vertical="center" wrapText="1"/>
    </xf>
    <xf numFmtId="164" fontId="4" fillId="4" borderId="5" xfId="0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5" fillId="0" borderId="24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11" borderId="0" xfId="0" applyFont="1" applyFill="1" applyBorder="1" applyAlignment="1">
      <alignment vertical="center" wrapText="1"/>
    </xf>
    <xf numFmtId="0" fontId="5" fillId="11" borderId="0" xfId="0" applyFont="1" applyFill="1" applyBorder="1" applyAlignment="1">
      <alignment vertical="center" wrapText="1"/>
    </xf>
    <xf numFmtId="0" fontId="12" fillId="11" borderId="0" xfId="0" applyFont="1" applyFill="1" applyBorder="1" applyAlignment="1">
      <alignment vertical="center" wrapText="1"/>
    </xf>
    <xf numFmtId="0" fontId="9" fillId="11" borderId="0" xfId="0" applyFont="1" applyFill="1" applyBorder="1" applyAlignment="1">
      <alignment vertical="center" wrapText="1"/>
    </xf>
    <xf numFmtId="0" fontId="12" fillId="11" borderId="0" xfId="0" applyFont="1" applyFill="1" applyBorder="1" applyAlignment="1">
      <alignment vertical="center"/>
    </xf>
    <xf numFmtId="0" fontId="9" fillId="11" borderId="0" xfId="0" applyFont="1" applyFill="1" applyBorder="1" applyAlignment="1">
      <alignment horizontal="center" vertical="center" wrapText="1"/>
    </xf>
    <xf numFmtId="0" fontId="9" fillId="11" borderId="0" xfId="0" applyFont="1" applyFill="1" applyBorder="1" applyAlignment="1">
      <alignment horizontal="left" vertical="center" wrapText="1"/>
    </xf>
    <xf numFmtId="0" fontId="8" fillId="11" borderId="0" xfId="0" applyFont="1" applyFill="1" applyBorder="1" applyAlignment="1">
      <alignment horizontal="left" vertical="center" wrapText="1"/>
    </xf>
    <xf numFmtId="0" fontId="4" fillId="11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vertical="center" wrapText="1"/>
    </xf>
    <xf numFmtId="164" fontId="5" fillId="0" borderId="12" xfId="0" applyNumberFormat="1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166" fontId="5" fillId="0" borderId="6" xfId="0" applyNumberFormat="1" applyFont="1" applyFill="1" applyBorder="1" applyAlignment="1">
      <alignment vertical="center" wrapText="1"/>
    </xf>
    <xf numFmtId="166" fontId="5" fillId="0" borderId="7" xfId="0" applyNumberFormat="1" applyFont="1" applyFill="1" applyBorder="1" applyAlignment="1">
      <alignment vertical="center" wrapText="1"/>
    </xf>
    <xf numFmtId="166" fontId="5" fillId="7" borderId="24" xfId="0" applyNumberFormat="1" applyFont="1" applyFill="1" applyBorder="1" applyAlignment="1">
      <alignment vertical="center" wrapText="1"/>
    </xf>
    <xf numFmtId="166" fontId="5" fillId="0" borderId="24" xfId="0" applyNumberFormat="1" applyFont="1" applyFill="1" applyBorder="1" applyAlignment="1">
      <alignment vertical="center" wrapText="1"/>
    </xf>
    <xf numFmtId="166" fontId="5" fillId="7" borderId="7" xfId="0" applyNumberFormat="1" applyFont="1" applyFill="1" applyBorder="1" applyAlignment="1">
      <alignment vertical="center" wrapText="1"/>
    </xf>
    <xf numFmtId="166" fontId="4" fillId="2" borderId="7" xfId="0" applyNumberFormat="1" applyFont="1" applyFill="1" applyBorder="1" applyAlignment="1">
      <alignment vertical="center" wrapText="1"/>
    </xf>
    <xf numFmtId="166" fontId="4" fillId="2" borderId="24" xfId="0" applyNumberFormat="1" applyFont="1" applyFill="1" applyBorder="1" applyAlignment="1">
      <alignment vertical="center" wrapText="1"/>
    </xf>
    <xf numFmtId="166" fontId="5" fillId="0" borderId="10" xfId="0" applyNumberFormat="1" applyFont="1" applyFill="1" applyBorder="1" applyAlignment="1">
      <alignment vertical="center" wrapText="1"/>
    </xf>
    <xf numFmtId="166" fontId="5" fillId="0" borderId="11" xfId="0" applyNumberFormat="1" applyFont="1" applyFill="1" applyBorder="1" applyAlignment="1">
      <alignment vertical="center" wrapText="1"/>
    </xf>
    <xf numFmtId="166" fontId="5" fillId="7" borderId="12" xfId="0" applyNumberFormat="1" applyFont="1" applyFill="1" applyBorder="1" applyAlignment="1">
      <alignment vertical="center" wrapText="1"/>
    </xf>
    <xf numFmtId="166" fontId="5" fillId="0" borderId="12" xfId="0" applyNumberFormat="1" applyFont="1" applyFill="1" applyBorder="1" applyAlignment="1">
      <alignment vertical="center" wrapText="1"/>
    </xf>
    <xf numFmtId="166" fontId="5" fillId="7" borderId="11" xfId="0" applyNumberFormat="1" applyFont="1" applyFill="1" applyBorder="1" applyAlignment="1">
      <alignment vertical="center" wrapText="1"/>
    </xf>
    <xf numFmtId="166" fontId="4" fillId="2" borderId="11" xfId="0" applyNumberFormat="1" applyFont="1" applyFill="1" applyBorder="1" applyAlignment="1">
      <alignment vertical="center" wrapText="1"/>
    </xf>
    <xf numFmtId="166" fontId="4" fillId="2" borderId="12" xfId="0" applyNumberFormat="1" applyFont="1" applyFill="1" applyBorder="1" applyAlignment="1">
      <alignment vertical="center" wrapText="1"/>
    </xf>
    <xf numFmtId="166" fontId="4" fillId="0" borderId="1" xfId="0" applyNumberFormat="1" applyFont="1" applyFill="1" applyBorder="1" applyAlignment="1">
      <alignment vertical="center" wrapText="1"/>
    </xf>
    <xf numFmtId="166" fontId="4" fillId="0" borderId="2" xfId="0" applyNumberFormat="1" applyFont="1" applyFill="1" applyBorder="1" applyAlignment="1">
      <alignment vertical="center" wrapText="1"/>
    </xf>
    <xf numFmtId="166" fontId="4" fillId="0" borderId="5" xfId="0" applyNumberFormat="1" applyFont="1" applyFill="1" applyBorder="1" applyAlignment="1">
      <alignment vertical="center" wrapText="1"/>
    </xf>
    <xf numFmtId="166" fontId="4" fillId="7" borderId="24" xfId="0" applyNumberFormat="1" applyFont="1" applyFill="1" applyBorder="1" applyAlignment="1">
      <alignment vertical="center" wrapText="1"/>
    </xf>
    <xf numFmtId="166" fontId="4" fillId="7" borderId="7" xfId="0" applyNumberFormat="1" applyFont="1" applyFill="1" applyBorder="1" applyAlignment="1">
      <alignment vertical="center" wrapText="1"/>
    </xf>
    <xf numFmtId="166" fontId="4" fillId="7" borderId="12" xfId="0" applyNumberFormat="1" applyFont="1" applyFill="1" applyBorder="1" applyAlignment="1">
      <alignment vertical="center" wrapText="1"/>
    </xf>
    <xf numFmtId="166" fontId="4" fillId="7" borderId="11" xfId="0" applyNumberFormat="1" applyFont="1" applyFill="1" applyBorder="1" applyAlignment="1">
      <alignment vertical="center" wrapText="1"/>
    </xf>
    <xf numFmtId="0" fontId="25" fillId="5" borderId="0" xfId="0" applyFont="1" applyFill="1"/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27" fillId="0" borderId="0" xfId="0" applyFont="1" applyAlignment="1">
      <alignment vertical="center"/>
    </xf>
    <xf numFmtId="0" fontId="19" fillId="11" borderId="0" xfId="0" applyFont="1" applyFill="1" applyBorder="1" applyAlignment="1">
      <alignment horizontal="center" vertical="center" wrapText="1"/>
    </xf>
    <xf numFmtId="10" fontId="9" fillId="11" borderId="0" xfId="1" applyNumberFormat="1" applyFont="1" applyFill="1" applyBorder="1" applyAlignment="1">
      <alignment horizontal="right" vertical="center" wrapText="1"/>
    </xf>
    <xf numFmtId="14" fontId="12" fillId="11" borderId="0" xfId="0" applyNumberFormat="1" applyFont="1" applyFill="1" applyBorder="1" applyAlignment="1">
      <alignment horizontal="right" vertical="center" wrapText="1"/>
    </xf>
    <xf numFmtId="166" fontId="5" fillId="7" borderId="14" xfId="0" applyNumberFormat="1" applyFont="1" applyFill="1" applyBorder="1" applyAlignment="1">
      <alignment vertical="center" wrapText="1"/>
    </xf>
    <xf numFmtId="10" fontId="9" fillId="7" borderId="7" xfId="1" applyNumberFormat="1" applyFont="1" applyFill="1" applyBorder="1" applyAlignment="1">
      <alignment horizontal="right" vertical="center" wrapText="1"/>
    </xf>
    <xf numFmtId="0" fontId="12" fillId="6" borderId="46" xfId="0" applyFont="1" applyFill="1" applyBorder="1" applyAlignment="1">
      <alignment vertical="center"/>
    </xf>
    <xf numFmtId="10" fontId="9" fillId="7" borderId="24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vertical="center"/>
    </xf>
    <xf numFmtId="0" fontId="12" fillId="7" borderId="47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11" borderId="0" xfId="0" applyFont="1" applyFill="1" applyBorder="1" applyAlignment="1">
      <alignment horizontal="left" vertical="center" wrapText="1"/>
    </xf>
    <xf numFmtId="0" fontId="12" fillId="7" borderId="45" xfId="0" applyFont="1" applyFill="1" applyBorder="1" applyAlignment="1">
      <alignment horizontal="center" vertical="center"/>
    </xf>
    <xf numFmtId="0" fontId="12" fillId="7" borderId="40" xfId="0" applyFont="1" applyFill="1" applyBorder="1" applyAlignment="1">
      <alignment horizontal="center" vertical="center"/>
    </xf>
    <xf numFmtId="0" fontId="12" fillId="7" borderId="41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7" borderId="31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27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7" borderId="11" xfId="0" applyFont="1" applyFill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left" vertical="center" wrapText="1"/>
    </xf>
    <xf numFmtId="0" fontId="9" fillId="7" borderId="29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7" borderId="13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left" vertical="center" wrapText="1"/>
    </xf>
    <xf numFmtId="0" fontId="9" fillId="7" borderId="17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2" fillId="7" borderId="16" xfId="0" applyNumberFormat="1" applyFont="1" applyFill="1" applyBorder="1" applyAlignment="1">
      <alignment horizontal="center" vertical="center" wrapText="1"/>
    </xf>
    <xf numFmtId="0" fontId="12" fillId="7" borderId="31" xfId="0" applyNumberFormat="1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2" fillId="11" borderId="0" xfId="0" applyNumberFormat="1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9" fillId="11" borderId="0" xfId="0" applyFont="1" applyFill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10" fillId="10" borderId="24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24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8" fillId="8" borderId="29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29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10" fillId="8" borderId="28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164" fontId="5" fillId="0" borderId="10" xfId="0" applyNumberFormat="1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</cellXfs>
  <cellStyles count="5">
    <cellStyle name="Normální" xfId="0" builtinId="0"/>
    <cellStyle name="Normální 2" xfId="2" xr:uid="{00000000-0005-0000-0000-000001000000}"/>
    <cellStyle name="Normální 5" xfId="4" xr:uid="{00000000-0005-0000-0000-000002000000}"/>
    <cellStyle name="Procenta" xfId="1" builtinId="5"/>
    <cellStyle name="Procenta 2" xfId="3" xr:uid="{00000000-0005-0000-0000-000004000000}"/>
  </cellStyles>
  <dxfs count="0"/>
  <tableStyles count="0" defaultTableStyle="TableStyleMedium2" defaultPivotStyle="PivotStyleMedium9"/>
  <colors>
    <mruColors>
      <color rgb="FFB0DD7F"/>
      <color rgb="FFBDDEFF"/>
      <color rgb="FFD6BBEB"/>
      <color rgb="FFD1E8FF"/>
      <color rgb="FFB3D9FF"/>
      <color rgb="FFFFE05B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workbookViewId="0">
      <selection activeCell="D21" sqref="D21"/>
    </sheetView>
  </sheetViews>
  <sheetFormatPr defaultRowHeight="14.4" x14ac:dyDescent="0.3"/>
  <cols>
    <col min="3" max="3" width="17.44140625" customWidth="1"/>
    <col min="4" max="4" width="55.33203125" customWidth="1"/>
  </cols>
  <sheetData>
    <row r="1" spans="1:11" x14ac:dyDescent="0.3">
      <c r="A1" t="s">
        <v>139</v>
      </c>
    </row>
    <row r="10" spans="1:11" ht="48" customHeight="1" x14ac:dyDescent="0.35">
      <c r="C10" s="115" t="s">
        <v>140</v>
      </c>
      <c r="D10" s="118"/>
      <c r="E10" s="116"/>
      <c r="F10" s="116"/>
      <c r="G10" s="116"/>
      <c r="H10" s="116"/>
      <c r="I10" s="116"/>
      <c r="J10" s="116"/>
      <c r="K10" s="116"/>
    </row>
    <row r="12" spans="1:11" ht="31.2" x14ac:dyDescent="0.3">
      <c r="D12" s="119" t="s">
        <v>141</v>
      </c>
      <c r="E12" s="117"/>
    </row>
    <row r="14" spans="1:11" x14ac:dyDescent="0.3">
      <c r="D14" s="120"/>
    </row>
    <row r="16" spans="1:11" x14ac:dyDescent="0.3">
      <c r="D16" t="s">
        <v>152</v>
      </c>
    </row>
    <row r="17" spans="4:4" x14ac:dyDescent="0.3">
      <c r="D17" t="s">
        <v>153</v>
      </c>
    </row>
  </sheetData>
  <pageMargins left="0.7" right="0.7" top="0.78740157499999996" bottom="0.78740157499999996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>
    <pageSetUpPr fitToPage="1"/>
  </sheetPr>
  <dimension ref="A1:F59"/>
  <sheetViews>
    <sheetView topLeftCell="A19" workbookViewId="0">
      <selection activeCell="C50" sqref="C50"/>
    </sheetView>
  </sheetViews>
  <sheetFormatPr defaultColWidth="9.109375" defaultRowHeight="18" x14ac:dyDescent="0.3"/>
  <cols>
    <col min="1" max="1" width="4.44140625" style="49" customWidth="1"/>
    <col min="2" max="2" width="43.33203125" style="49" customWidth="1"/>
    <col min="3" max="3" width="7" style="49" customWidth="1"/>
    <col min="4" max="4" width="6.88671875" style="49" customWidth="1"/>
    <col min="5" max="5" width="32.88671875" style="49" customWidth="1"/>
    <col min="6" max="6" width="37.33203125" style="49" customWidth="1"/>
    <col min="7" max="16384" width="9.109375" style="49"/>
  </cols>
  <sheetData>
    <row r="1" spans="1:6" x14ac:dyDescent="0.3">
      <c r="A1" s="46" t="s">
        <v>103</v>
      </c>
      <c r="B1" s="47"/>
      <c r="C1" s="47"/>
      <c r="D1" s="47"/>
      <c r="E1" s="47"/>
      <c r="F1" s="48"/>
    </row>
    <row r="2" spans="1:6" x14ac:dyDescent="0.3">
      <c r="A2" s="46"/>
      <c r="B2" s="47"/>
      <c r="C2" s="47"/>
      <c r="D2" s="47"/>
      <c r="E2" s="47"/>
      <c r="F2" s="48"/>
    </row>
    <row r="3" spans="1:6" x14ac:dyDescent="0.3">
      <c r="A3" s="46" t="s">
        <v>99</v>
      </c>
      <c r="B3" s="81"/>
      <c r="C3" s="47"/>
      <c r="D3" s="47"/>
      <c r="E3" s="47"/>
      <c r="F3" s="48"/>
    </row>
    <row r="4" spans="1:6" x14ac:dyDescent="0.3">
      <c r="A4" s="50"/>
      <c r="B4" s="47"/>
      <c r="C4" s="47"/>
      <c r="D4" s="47"/>
      <c r="E4" s="47"/>
      <c r="F4" s="48"/>
    </row>
    <row r="5" spans="1:6" x14ac:dyDescent="0.3">
      <c r="A5" s="46" t="s">
        <v>61</v>
      </c>
      <c r="B5" s="51" t="s">
        <v>62</v>
      </c>
      <c r="C5" s="47"/>
      <c r="D5" s="47"/>
      <c r="E5" s="47"/>
      <c r="F5" s="48"/>
    </row>
    <row r="6" spans="1:6" ht="54" x14ac:dyDescent="0.3">
      <c r="A6" s="46"/>
      <c r="B6" s="52" t="s">
        <v>100</v>
      </c>
      <c r="C6" s="47" t="s">
        <v>142</v>
      </c>
      <c r="D6" s="47"/>
      <c r="E6" s="47"/>
      <c r="F6" s="48"/>
    </row>
    <row r="7" spans="1:6" x14ac:dyDescent="0.3">
      <c r="A7" s="46"/>
      <c r="B7" s="47"/>
      <c r="C7" s="47" t="s">
        <v>142</v>
      </c>
      <c r="D7" s="47"/>
      <c r="E7" s="47"/>
      <c r="F7" s="48"/>
    </row>
    <row r="8" spans="1:6" x14ac:dyDescent="0.3">
      <c r="A8" s="46"/>
      <c r="B8" s="47"/>
      <c r="C8" s="47" t="s">
        <v>143</v>
      </c>
      <c r="D8" s="47"/>
      <c r="E8" s="47"/>
      <c r="F8" s="48"/>
    </row>
    <row r="9" spans="1:6" x14ac:dyDescent="0.3">
      <c r="A9" s="50"/>
      <c r="B9" s="47" t="s">
        <v>63</v>
      </c>
      <c r="C9" s="47" t="s">
        <v>97</v>
      </c>
      <c r="D9" s="47"/>
      <c r="E9" s="47"/>
      <c r="F9" s="48"/>
    </row>
    <row r="10" spans="1:6" x14ac:dyDescent="0.3">
      <c r="A10" s="50"/>
      <c r="B10" s="47"/>
      <c r="C10" s="47" t="s">
        <v>98</v>
      </c>
      <c r="D10" s="47"/>
      <c r="E10" s="47"/>
      <c r="F10" s="48"/>
    </row>
    <row r="11" spans="1:6" x14ac:dyDescent="0.3">
      <c r="A11" s="50"/>
      <c r="B11" s="47"/>
      <c r="C11" s="47" t="s">
        <v>148</v>
      </c>
      <c r="D11" s="47"/>
      <c r="E11" s="47"/>
      <c r="F11" s="48"/>
    </row>
    <row r="12" spans="1:6" x14ac:dyDescent="0.3">
      <c r="A12" s="50"/>
      <c r="B12" s="47" t="s">
        <v>87</v>
      </c>
      <c r="C12" s="47" t="s">
        <v>154</v>
      </c>
      <c r="D12" s="47"/>
      <c r="E12" s="47"/>
      <c r="F12" s="48"/>
    </row>
    <row r="13" spans="1:6" x14ac:dyDescent="0.3">
      <c r="A13" s="50"/>
      <c r="B13" s="47" t="s">
        <v>82</v>
      </c>
      <c r="C13" s="47" t="s">
        <v>155</v>
      </c>
      <c r="D13" s="47"/>
      <c r="E13" s="47"/>
      <c r="F13" s="48"/>
    </row>
    <row r="14" spans="1:6" x14ac:dyDescent="0.3">
      <c r="A14" s="50"/>
      <c r="B14" s="47" t="s">
        <v>64</v>
      </c>
      <c r="C14" s="47" t="s">
        <v>65</v>
      </c>
      <c r="D14" s="47"/>
      <c r="E14" s="47"/>
      <c r="F14" s="48"/>
    </row>
    <row r="15" spans="1:6" x14ac:dyDescent="0.3">
      <c r="A15" s="50"/>
      <c r="B15" s="47" t="s">
        <v>66</v>
      </c>
      <c r="C15" s="47" t="s">
        <v>65</v>
      </c>
      <c r="D15" s="47"/>
      <c r="E15" s="47"/>
      <c r="F15" s="48"/>
    </row>
    <row r="16" spans="1:6" x14ac:dyDescent="0.3">
      <c r="A16" s="50"/>
      <c r="B16" s="47" t="s">
        <v>67</v>
      </c>
      <c r="C16" s="47" t="s">
        <v>68</v>
      </c>
      <c r="D16" s="47"/>
      <c r="E16" s="47"/>
      <c r="F16" s="48"/>
    </row>
    <row r="17" spans="1:6" x14ac:dyDescent="0.3">
      <c r="A17" s="50"/>
      <c r="B17" s="47" t="s">
        <v>69</v>
      </c>
      <c r="C17" s="47" t="s">
        <v>65</v>
      </c>
      <c r="D17" s="47"/>
      <c r="E17" s="47"/>
      <c r="F17" s="48"/>
    </row>
    <row r="18" spans="1:6" x14ac:dyDescent="0.3">
      <c r="A18" s="50"/>
      <c r="B18" s="47" t="s">
        <v>70</v>
      </c>
      <c r="C18" s="47" t="s">
        <v>59</v>
      </c>
      <c r="D18" s="47"/>
      <c r="E18" s="47"/>
      <c r="F18" s="48"/>
    </row>
    <row r="19" spans="1:6" x14ac:dyDescent="0.3">
      <c r="A19" s="50"/>
      <c r="B19" s="47" t="s">
        <v>71</v>
      </c>
      <c r="C19" s="47" t="s">
        <v>72</v>
      </c>
      <c r="D19" s="47"/>
      <c r="E19" s="47"/>
      <c r="F19" s="48"/>
    </row>
    <row r="20" spans="1:6" x14ac:dyDescent="0.3">
      <c r="A20" s="50"/>
      <c r="B20" s="47" t="s">
        <v>73</v>
      </c>
      <c r="C20" s="47" t="s">
        <v>60</v>
      </c>
      <c r="D20" s="47"/>
      <c r="E20" s="47"/>
      <c r="F20" s="48"/>
    </row>
    <row r="21" spans="1:6" x14ac:dyDescent="0.3">
      <c r="A21" s="50"/>
      <c r="B21" s="47" t="s">
        <v>5</v>
      </c>
      <c r="C21" s="47" t="s">
        <v>74</v>
      </c>
      <c r="D21" s="47"/>
      <c r="E21" s="47"/>
      <c r="F21" s="48"/>
    </row>
    <row r="22" spans="1:6" x14ac:dyDescent="0.3">
      <c r="A22" s="50"/>
      <c r="B22" s="47" t="s">
        <v>75</v>
      </c>
      <c r="C22" s="47" t="s">
        <v>76</v>
      </c>
      <c r="D22" s="47" t="s">
        <v>77</v>
      </c>
      <c r="E22" s="47" t="s">
        <v>78</v>
      </c>
      <c r="F22" s="48"/>
    </row>
    <row r="23" spans="1:6" x14ac:dyDescent="0.3">
      <c r="A23" s="50"/>
      <c r="B23" s="47"/>
      <c r="C23" s="47"/>
      <c r="D23" s="47"/>
      <c r="E23" s="47"/>
      <c r="F23" s="48"/>
    </row>
    <row r="24" spans="1:6" x14ac:dyDescent="0.3">
      <c r="A24" s="46" t="s">
        <v>79</v>
      </c>
      <c r="B24" s="51" t="s">
        <v>80</v>
      </c>
      <c r="C24" s="49" t="s">
        <v>149</v>
      </c>
      <c r="F24" s="48"/>
    </row>
    <row r="25" spans="1:6" x14ac:dyDescent="0.3">
      <c r="A25" s="46"/>
      <c r="B25" s="51"/>
      <c r="C25" s="47" t="s">
        <v>81</v>
      </c>
      <c r="D25" s="47"/>
      <c r="E25" s="47"/>
      <c r="F25" s="48"/>
    </row>
    <row r="26" spans="1:6" x14ac:dyDescent="0.3">
      <c r="A26" s="46"/>
      <c r="B26" s="51"/>
      <c r="C26" s="47" t="s">
        <v>150</v>
      </c>
      <c r="D26" s="47"/>
      <c r="E26" s="47"/>
      <c r="F26" s="48"/>
    </row>
    <row r="27" spans="1:6" x14ac:dyDescent="0.3">
      <c r="A27" s="46"/>
      <c r="B27" s="51"/>
      <c r="C27" s="47" t="s">
        <v>156</v>
      </c>
      <c r="D27" s="47"/>
      <c r="E27" s="47"/>
      <c r="F27" s="48"/>
    </row>
    <row r="28" spans="1:6" x14ac:dyDescent="0.3">
      <c r="A28" s="50"/>
      <c r="B28" s="47"/>
    </row>
    <row r="29" spans="1:6" x14ac:dyDescent="0.3">
      <c r="A29" s="50"/>
      <c r="B29" s="47"/>
    </row>
    <row r="30" spans="1:6" x14ac:dyDescent="0.3">
      <c r="A30" s="50"/>
      <c r="B30" s="47"/>
      <c r="C30" s="47"/>
      <c r="D30" s="47"/>
      <c r="E30" s="47"/>
      <c r="F30" s="48"/>
    </row>
    <row r="31" spans="1:6" x14ac:dyDescent="0.3">
      <c r="A31" s="46" t="s">
        <v>89</v>
      </c>
      <c r="B31" s="51" t="s">
        <v>151</v>
      </c>
      <c r="C31" s="47"/>
      <c r="D31" s="47"/>
      <c r="E31" s="47"/>
      <c r="F31" s="48"/>
    </row>
    <row r="32" spans="1:6" x14ac:dyDescent="0.3">
      <c r="A32" s="50"/>
      <c r="B32" s="47" t="s">
        <v>88</v>
      </c>
      <c r="C32" s="47"/>
      <c r="D32" s="47"/>
      <c r="E32" s="47"/>
      <c r="F32" s="48"/>
    </row>
    <row r="33" spans="1:6" x14ac:dyDescent="0.3">
      <c r="A33" s="50"/>
      <c r="B33" s="47" t="s">
        <v>84</v>
      </c>
      <c r="C33" s="47"/>
      <c r="D33" s="47"/>
      <c r="E33" s="47"/>
      <c r="F33" s="48"/>
    </row>
    <row r="34" spans="1:6" x14ac:dyDescent="0.3">
      <c r="A34" s="50"/>
      <c r="B34" s="47" t="s">
        <v>83</v>
      </c>
      <c r="C34" s="47"/>
      <c r="D34" s="47"/>
      <c r="E34" s="47"/>
      <c r="F34" s="48"/>
    </row>
    <row r="35" spans="1:6" x14ac:dyDescent="0.3">
      <c r="A35" s="50"/>
      <c r="B35" s="47" t="s">
        <v>85</v>
      </c>
      <c r="C35" s="47"/>
      <c r="D35" s="47"/>
      <c r="E35" s="47"/>
      <c r="F35" s="48"/>
    </row>
    <row r="36" spans="1:6" x14ac:dyDescent="0.3">
      <c r="A36" s="50"/>
      <c r="B36" s="47" t="s">
        <v>86</v>
      </c>
      <c r="C36" s="47"/>
      <c r="D36" s="47"/>
      <c r="E36" s="47"/>
      <c r="F36" s="48"/>
    </row>
    <row r="37" spans="1:6" x14ac:dyDescent="0.3">
      <c r="A37" s="50"/>
      <c r="B37" s="47"/>
      <c r="C37" s="47"/>
      <c r="D37" s="47"/>
      <c r="E37" s="47"/>
      <c r="F37" s="48"/>
    </row>
    <row r="38" spans="1:6" x14ac:dyDescent="0.3">
      <c r="A38" s="50"/>
      <c r="B38" s="47"/>
      <c r="C38" s="47"/>
      <c r="D38" s="47"/>
      <c r="E38" s="47"/>
      <c r="F38" s="48"/>
    </row>
    <row r="39" spans="1:6" x14ac:dyDescent="0.3">
      <c r="A39" s="46" t="s">
        <v>91</v>
      </c>
      <c r="B39" s="51" t="s">
        <v>102</v>
      </c>
      <c r="C39" s="47"/>
      <c r="D39" s="47"/>
      <c r="E39" s="47"/>
      <c r="F39" s="48"/>
    </row>
    <row r="40" spans="1:6" x14ac:dyDescent="0.3">
      <c r="A40" s="50"/>
      <c r="B40" s="47"/>
      <c r="C40" s="47"/>
      <c r="D40" s="47"/>
      <c r="E40" s="47"/>
      <c r="F40" s="48"/>
    </row>
    <row r="41" spans="1:6" ht="36" customHeight="1" x14ac:dyDescent="0.3">
      <c r="A41" s="46" t="s">
        <v>95</v>
      </c>
      <c r="B41" s="136" t="s">
        <v>107</v>
      </c>
      <c r="C41" s="136"/>
      <c r="D41" s="136"/>
      <c r="E41" s="136"/>
      <c r="F41" s="137"/>
    </row>
    <row r="42" spans="1:6" x14ac:dyDescent="0.3">
      <c r="A42" s="50"/>
      <c r="B42" s="47" t="s">
        <v>108</v>
      </c>
      <c r="C42" s="47"/>
      <c r="D42" s="47"/>
      <c r="E42" s="47"/>
      <c r="F42" s="48"/>
    </row>
    <row r="43" spans="1:6" x14ac:dyDescent="0.3">
      <c r="A43" s="50"/>
      <c r="B43" s="47" t="s">
        <v>144</v>
      </c>
      <c r="C43" s="47"/>
      <c r="D43" s="47"/>
      <c r="E43" s="47"/>
      <c r="F43" s="48"/>
    </row>
    <row r="44" spans="1:6" x14ac:dyDescent="0.3">
      <c r="A44" s="50"/>
      <c r="B44" s="47" t="s">
        <v>88</v>
      </c>
      <c r="C44" s="47" t="s">
        <v>90</v>
      </c>
      <c r="D44" s="47"/>
      <c r="E44" s="47"/>
      <c r="F44" s="48"/>
    </row>
    <row r="45" spans="1:6" x14ac:dyDescent="0.3">
      <c r="A45" s="50"/>
      <c r="B45" s="47" t="s">
        <v>84</v>
      </c>
      <c r="C45" s="81" t="s">
        <v>104</v>
      </c>
      <c r="D45" s="47"/>
      <c r="E45" s="47"/>
      <c r="F45" s="48"/>
    </row>
    <row r="46" spans="1:6" x14ac:dyDescent="0.3">
      <c r="A46" s="50"/>
      <c r="B46" s="47" t="s">
        <v>83</v>
      </c>
      <c r="C46" s="47" t="s">
        <v>105</v>
      </c>
      <c r="D46" s="47"/>
      <c r="E46" s="47"/>
      <c r="F46" s="48"/>
    </row>
    <row r="47" spans="1:6" x14ac:dyDescent="0.3">
      <c r="A47" s="50"/>
      <c r="B47" s="47" t="s">
        <v>85</v>
      </c>
      <c r="C47" s="47" t="s">
        <v>135</v>
      </c>
      <c r="D47" s="47"/>
      <c r="E47" s="47"/>
      <c r="F47" s="48"/>
    </row>
    <row r="48" spans="1:6" x14ac:dyDescent="0.3">
      <c r="A48" s="50"/>
      <c r="B48" s="47" t="s">
        <v>86</v>
      </c>
      <c r="C48" s="47" t="s">
        <v>7</v>
      </c>
      <c r="D48" s="47"/>
      <c r="E48" s="47"/>
      <c r="F48" s="48"/>
    </row>
    <row r="49" spans="1:6" x14ac:dyDescent="0.3">
      <c r="A49" s="50"/>
      <c r="B49" s="47"/>
      <c r="C49" s="47" t="s">
        <v>8</v>
      </c>
      <c r="D49" s="47"/>
      <c r="E49" s="47"/>
      <c r="F49" s="48"/>
    </row>
    <row r="50" spans="1:6" x14ac:dyDescent="0.3">
      <c r="A50" s="50"/>
      <c r="B50" s="47"/>
      <c r="C50" s="47" t="s">
        <v>93</v>
      </c>
      <c r="D50" s="47"/>
      <c r="E50" s="47"/>
      <c r="F50" s="48"/>
    </row>
    <row r="51" spans="1:6" x14ac:dyDescent="0.3">
      <c r="A51" s="50"/>
      <c r="B51" s="47"/>
      <c r="C51" s="47" t="s">
        <v>94</v>
      </c>
      <c r="D51" s="47"/>
      <c r="E51" s="47"/>
      <c r="F51" s="48"/>
    </row>
    <row r="52" spans="1:6" x14ac:dyDescent="0.3">
      <c r="A52" s="50"/>
      <c r="B52" s="47"/>
      <c r="C52" s="47" t="s">
        <v>92</v>
      </c>
      <c r="D52" s="47"/>
      <c r="E52" s="47"/>
      <c r="F52" s="48"/>
    </row>
    <row r="53" spans="1:6" x14ac:dyDescent="0.3">
      <c r="A53" s="50"/>
      <c r="B53" s="47"/>
      <c r="C53" s="47"/>
      <c r="D53" s="47"/>
      <c r="E53" s="47"/>
      <c r="F53" s="48"/>
    </row>
    <row r="54" spans="1:6" x14ac:dyDescent="0.3">
      <c r="A54" s="46" t="s">
        <v>96</v>
      </c>
      <c r="B54" s="51" t="s">
        <v>101</v>
      </c>
      <c r="C54" s="47"/>
      <c r="D54" s="47"/>
      <c r="E54" s="47"/>
      <c r="F54" s="48"/>
    </row>
    <row r="55" spans="1:6" x14ac:dyDescent="0.3">
      <c r="A55" s="50"/>
      <c r="B55" s="47" t="s">
        <v>88</v>
      </c>
      <c r="C55" s="47" t="s">
        <v>90</v>
      </c>
      <c r="D55" s="47"/>
      <c r="E55" s="47"/>
      <c r="F55" s="48"/>
    </row>
    <row r="56" spans="1:6" x14ac:dyDescent="0.3">
      <c r="A56" s="50"/>
      <c r="B56" s="47" t="s">
        <v>84</v>
      </c>
      <c r="C56" s="47" t="s">
        <v>145</v>
      </c>
      <c r="D56" s="47"/>
      <c r="E56" s="47"/>
      <c r="F56" s="48"/>
    </row>
    <row r="57" spans="1:6" x14ac:dyDescent="0.3">
      <c r="A57" s="50"/>
      <c r="B57" s="47" t="s">
        <v>83</v>
      </c>
      <c r="C57" s="47" t="s">
        <v>146</v>
      </c>
      <c r="D57" s="47"/>
      <c r="E57" s="47"/>
      <c r="F57" s="48"/>
    </row>
    <row r="58" spans="1:6" x14ac:dyDescent="0.3">
      <c r="A58" s="50"/>
      <c r="B58" s="47" t="s">
        <v>85</v>
      </c>
      <c r="C58" s="47" t="s">
        <v>146</v>
      </c>
      <c r="D58" s="47"/>
      <c r="E58" s="47"/>
      <c r="F58" s="48"/>
    </row>
    <row r="59" spans="1:6" x14ac:dyDescent="0.3">
      <c r="A59" s="50"/>
      <c r="B59" s="47" t="s">
        <v>86</v>
      </c>
      <c r="C59" s="47" t="s">
        <v>146</v>
      </c>
      <c r="D59" s="47"/>
      <c r="E59" s="47"/>
      <c r="F59" s="48"/>
    </row>
  </sheetData>
  <mergeCells count="1">
    <mergeCell ref="B41:F41"/>
  </mergeCells>
  <pageMargins left="0.70866141732283472" right="0.70866141732283472" top="0.78740157480314965" bottom="0.78740157480314965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pageSetUpPr fitToPage="1"/>
  </sheetPr>
  <dimension ref="A1:BH79"/>
  <sheetViews>
    <sheetView tabSelected="1" zoomScale="70" zoomScaleNormal="70" zoomScalePageLayoutView="40" workbookViewId="0">
      <selection activeCell="H1" sqref="H1"/>
    </sheetView>
  </sheetViews>
  <sheetFormatPr defaultRowHeight="15.6" x14ac:dyDescent="0.3"/>
  <cols>
    <col min="1" max="1" width="18.6640625" style="1" customWidth="1"/>
    <col min="2" max="2" width="46.5546875" style="3" customWidth="1"/>
    <col min="3" max="3" width="12.6640625" style="2" customWidth="1"/>
    <col min="4" max="4" width="13.5546875" style="2" customWidth="1"/>
    <col min="5" max="5" width="19.44140625" style="2" customWidth="1"/>
    <col min="6" max="6" width="12.6640625" style="2" customWidth="1" collapsed="1"/>
    <col min="7" max="8" width="13.109375" style="2" customWidth="1"/>
    <col min="9" max="12" width="12.6640625" style="2" customWidth="1"/>
    <col min="13" max="13" width="16" style="2" customWidth="1"/>
    <col min="14" max="14" width="17.5546875" style="2" customWidth="1"/>
    <col min="15" max="18" width="12.6640625" style="2" customWidth="1"/>
    <col min="19" max="19" width="14.44140625" style="2" customWidth="1"/>
    <col min="20" max="27" width="12.6640625" style="2" customWidth="1"/>
    <col min="28" max="28" width="15.6640625" style="2" customWidth="1"/>
    <col min="29" max="29" width="17.5546875" style="2" customWidth="1"/>
    <col min="30" max="41" width="12.6640625" style="2" customWidth="1"/>
    <col min="42" max="44" width="2.33203125" style="2" customWidth="1"/>
    <col min="45" max="56" width="12.6640625" style="2" customWidth="1"/>
    <col min="57" max="59" width="13.44140625" style="2" customWidth="1"/>
    <col min="60" max="60" width="14.6640625" style="2" customWidth="1"/>
    <col min="61" max="214" width="9.109375" style="2"/>
    <col min="215" max="215" width="15.44140625" style="2" customWidth="1"/>
    <col min="216" max="216" width="46.5546875" style="2" customWidth="1"/>
    <col min="217" max="243" width="13.44140625" style="2" customWidth="1"/>
    <col min="244" max="244" width="15.44140625" style="2" customWidth="1"/>
    <col min="245" max="245" width="16.6640625" style="2" customWidth="1"/>
    <col min="246" max="246" width="17" style="2" customWidth="1"/>
    <col min="247" max="280" width="13.44140625" style="2" customWidth="1"/>
    <col min="281" max="281" width="14.6640625" style="2" customWidth="1"/>
    <col min="282" max="289" width="9.109375" style="2"/>
    <col min="290" max="290" width="12.44140625" style="2" customWidth="1"/>
    <col min="291" max="470" width="9.109375" style="2"/>
    <col min="471" max="471" width="15.44140625" style="2" customWidth="1"/>
    <col min="472" max="472" width="46.5546875" style="2" customWidth="1"/>
    <col min="473" max="499" width="13.44140625" style="2" customWidth="1"/>
    <col min="500" max="500" width="15.44140625" style="2" customWidth="1"/>
    <col min="501" max="501" width="16.6640625" style="2" customWidth="1"/>
    <col min="502" max="502" width="17" style="2" customWidth="1"/>
    <col min="503" max="536" width="13.44140625" style="2" customWidth="1"/>
    <col min="537" max="537" width="14.6640625" style="2" customWidth="1"/>
    <col min="538" max="545" width="9.109375" style="2"/>
    <col min="546" max="546" width="12.44140625" style="2" customWidth="1"/>
    <col min="547" max="726" width="9.109375" style="2"/>
    <col min="727" max="727" width="15.44140625" style="2" customWidth="1"/>
    <col min="728" max="728" width="46.5546875" style="2" customWidth="1"/>
    <col min="729" max="755" width="13.44140625" style="2" customWidth="1"/>
    <col min="756" max="756" width="15.44140625" style="2" customWidth="1"/>
    <col min="757" max="757" width="16.6640625" style="2" customWidth="1"/>
    <col min="758" max="758" width="17" style="2" customWidth="1"/>
    <col min="759" max="792" width="13.44140625" style="2" customWidth="1"/>
    <col min="793" max="793" width="14.6640625" style="2" customWidth="1"/>
    <col min="794" max="801" width="9.109375" style="2"/>
    <col min="802" max="802" width="12.44140625" style="2" customWidth="1"/>
    <col min="803" max="982" width="9.109375" style="2"/>
    <col min="983" max="983" width="15.44140625" style="2" customWidth="1"/>
    <col min="984" max="984" width="46.5546875" style="2" customWidth="1"/>
    <col min="985" max="1011" width="13.44140625" style="2" customWidth="1"/>
    <col min="1012" max="1012" width="15.44140625" style="2" customWidth="1"/>
    <col min="1013" max="1013" width="16.6640625" style="2" customWidth="1"/>
    <col min="1014" max="1014" width="17" style="2" customWidth="1"/>
    <col min="1015" max="1048" width="13.44140625" style="2" customWidth="1"/>
    <col min="1049" max="1049" width="14.6640625" style="2" customWidth="1"/>
    <col min="1050" max="1057" width="9.109375" style="2"/>
    <col min="1058" max="1058" width="12.44140625" style="2" customWidth="1"/>
    <col min="1059" max="1238" width="9.109375" style="2"/>
    <col min="1239" max="1239" width="15.44140625" style="2" customWidth="1"/>
    <col min="1240" max="1240" width="46.5546875" style="2" customWidth="1"/>
    <col min="1241" max="1267" width="13.44140625" style="2" customWidth="1"/>
    <col min="1268" max="1268" width="15.44140625" style="2" customWidth="1"/>
    <col min="1269" max="1269" width="16.6640625" style="2" customWidth="1"/>
    <col min="1270" max="1270" width="17" style="2" customWidth="1"/>
    <col min="1271" max="1304" width="13.44140625" style="2" customWidth="1"/>
    <col min="1305" max="1305" width="14.6640625" style="2" customWidth="1"/>
    <col min="1306" max="1313" width="9.109375" style="2"/>
    <col min="1314" max="1314" width="12.44140625" style="2" customWidth="1"/>
    <col min="1315" max="1494" width="9.109375" style="2"/>
    <col min="1495" max="1495" width="15.44140625" style="2" customWidth="1"/>
    <col min="1496" max="1496" width="46.5546875" style="2" customWidth="1"/>
    <col min="1497" max="1523" width="13.44140625" style="2" customWidth="1"/>
    <col min="1524" max="1524" width="15.44140625" style="2" customWidth="1"/>
    <col min="1525" max="1525" width="16.6640625" style="2" customWidth="1"/>
    <col min="1526" max="1526" width="17" style="2" customWidth="1"/>
    <col min="1527" max="1560" width="13.44140625" style="2" customWidth="1"/>
    <col min="1561" max="1561" width="14.6640625" style="2" customWidth="1"/>
    <col min="1562" max="1569" width="9.109375" style="2"/>
    <col min="1570" max="1570" width="12.44140625" style="2" customWidth="1"/>
    <col min="1571" max="1750" width="9.109375" style="2"/>
    <col min="1751" max="1751" width="15.44140625" style="2" customWidth="1"/>
    <col min="1752" max="1752" width="46.5546875" style="2" customWidth="1"/>
    <col min="1753" max="1779" width="13.44140625" style="2" customWidth="1"/>
    <col min="1780" max="1780" width="15.44140625" style="2" customWidth="1"/>
    <col min="1781" max="1781" width="16.6640625" style="2" customWidth="1"/>
    <col min="1782" max="1782" width="17" style="2" customWidth="1"/>
    <col min="1783" max="1816" width="13.44140625" style="2" customWidth="1"/>
    <col min="1817" max="1817" width="14.6640625" style="2" customWidth="1"/>
    <col min="1818" max="1825" width="9.109375" style="2"/>
    <col min="1826" max="1826" width="12.44140625" style="2" customWidth="1"/>
    <col min="1827" max="2006" width="9.109375" style="2"/>
    <col min="2007" max="2007" width="15.44140625" style="2" customWidth="1"/>
    <col min="2008" max="2008" width="46.5546875" style="2" customWidth="1"/>
    <col min="2009" max="2035" width="13.44140625" style="2" customWidth="1"/>
    <col min="2036" max="2036" width="15.44140625" style="2" customWidth="1"/>
    <col min="2037" max="2037" width="16.6640625" style="2" customWidth="1"/>
    <col min="2038" max="2038" width="17" style="2" customWidth="1"/>
    <col min="2039" max="2072" width="13.44140625" style="2" customWidth="1"/>
    <col min="2073" max="2073" width="14.6640625" style="2" customWidth="1"/>
    <col min="2074" max="2081" width="9.109375" style="2"/>
    <col min="2082" max="2082" width="12.44140625" style="2" customWidth="1"/>
    <col min="2083" max="2262" width="9.109375" style="2"/>
    <col min="2263" max="2263" width="15.44140625" style="2" customWidth="1"/>
    <col min="2264" max="2264" width="46.5546875" style="2" customWidth="1"/>
    <col min="2265" max="2291" width="13.44140625" style="2" customWidth="1"/>
    <col min="2292" max="2292" width="15.44140625" style="2" customWidth="1"/>
    <col min="2293" max="2293" width="16.6640625" style="2" customWidth="1"/>
    <col min="2294" max="2294" width="17" style="2" customWidth="1"/>
    <col min="2295" max="2328" width="13.44140625" style="2" customWidth="1"/>
    <col min="2329" max="2329" width="14.6640625" style="2" customWidth="1"/>
    <col min="2330" max="2337" width="9.109375" style="2"/>
    <col min="2338" max="2338" width="12.44140625" style="2" customWidth="1"/>
    <col min="2339" max="2518" width="9.109375" style="2"/>
    <col min="2519" max="2519" width="15.44140625" style="2" customWidth="1"/>
    <col min="2520" max="2520" width="46.5546875" style="2" customWidth="1"/>
    <col min="2521" max="2547" width="13.44140625" style="2" customWidth="1"/>
    <col min="2548" max="2548" width="15.44140625" style="2" customWidth="1"/>
    <col min="2549" max="2549" width="16.6640625" style="2" customWidth="1"/>
    <col min="2550" max="2550" width="17" style="2" customWidth="1"/>
    <col min="2551" max="2584" width="13.44140625" style="2" customWidth="1"/>
    <col min="2585" max="2585" width="14.6640625" style="2" customWidth="1"/>
    <col min="2586" max="2593" width="9.109375" style="2"/>
    <col min="2594" max="2594" width="12.44140625" style="2" customWidth="1"/>
    <col min="2595" max="2774" width="9.109375" style="2"/>
    <col min="2775" max="2775" width="15.44140625" style="2" customWidth="1"/>
    <col min="2776" max="2776" width="46.5546875" style="2" customWidth="1"/>
    <col min="2777" max="2803" width="13.44140625" style="2" customWidth="1"/>
    <col min="2804" max="2804" width="15.44140625" style="2" customWidth="1"/>
    <col min="2805" max="2805" width="16.6640625" style="2" customWidth="1"/>
    <col min="2806" max="2806" width="17" style="2" customWidth="1"/>
    <col min="2807" max="2840" width="13.44140625" style="2" customWidth="1"/>
    <col min="2841" max="2841" width="14.6640625" style="2" customWidth="1"/>
    <col min="2842" max="2849" width="9.109375" style="2"/>
    <col min="2850" max="2850" width="12.44140625" style="2" customWidth="1"/>
    <col min="2851" max="3030" width="9.109375" style="2"/>
    <col min="3031" max="3031" width="15.44140625" style="2" customWidth="1"/>
    <col min="3032" max="3032" width="46.5546875" style="2" customWidth="1"/>
    <col min="3033" max="3059" width="13.44140625" style="2" customWidth="1"/>
    <col min="3060" max="3060" width="15.44140625" style="2" customWidth="1"/>
    <col min="3061" max="3061" width="16.6640625" style="2" customWidth="1"/>
    <col min="3062" max="3062" width="17" style="2" customWidth="1"/>
    <col min="3063" max="3096" width="13.44140625" style="2" customWidth="1"/>
    <col min="3097" max="3097" width="14.6640625" style="2" customWidth="1"/>
    <col min="3098" max="3105" width="9.109375" style="2"/>
    <col min="3106" max="3106" width="12.44140625" style="2" customWidth="1"/>
    <col min="3107" max="3286" width="9.109375" style="2"/>
    <col min="3287" max="3287" width="15.44140625" style="2" customWidth="1"/>
    <col min="3288" max="3288" width="46.5546875" style="2" customWidth="1"/>
    <col min="3289" max="3315" width="13.44140625" style="2" customWidth="1"/>
    <col min="3316" max="3316" width="15.44140625" style="2" customWidth="1"/>
    <col min="3317" max="3317" width="16.6640625" style="2" customWidth="1"/>
    <col min="3318" max="3318" width="17" style="2" customWidth="1"/>
    <col min="3319" max="3352" width="13.44140625" style="2" customWidth="1"/>
    <col min="3353" max="3353" width="14.6640625" style="2" customWidth="1"/>
    <col min="3354" max="3361" width="9.109375" style="2"/>
    <col min="3362" max="3362" width="12.44140625" style="2" customWidth="1"/>
    <col min="3363" max="3542" width="9.109375" style="2"/>
    <col min="3543" max="3543" width="15.44140625" style="2" customWidth="1"/>
    <col min="3544" max="3544" width="46.5546875" style="2" customWidth="1"/>
    <col min="3545" max="3571" width="13.44140625" style="2" customWidth="1"/>
    <col min="3572" max="3572" width="15.44140625" style="2" customWidth="1"/>
    <col min="3573" max="3573" width="16.6640625" style="2" customWidth="1"/>
    <col min="3574" max="3574" width="17" style="2" customWidth="1"/>
    <col min="3575" max="3608" width="13.44140625" style="2" customWidth="1"/>
    <col min="3609" max="3609" width="14.6640625" style="2" customWidth="1"/>
    <col min="3610" max="3617" width="9.109375" style="2"/>
    <col min="3618" max="3618" width="12.44140625" style="2" customWidth="1"/>
    <col min="3619" max="3798" width="9.109375" style="2"/>
    <col min="3799" max="3799" width="15.44140625" style="2" customWidth="1"/>
    <col min="3800" max="3800" width="46.5546875" style="2" customWidth="1"/>
    <col min="3801" max="3827" width="13.44140625" style="2" customWidth="1"/>
    <col min="3828" max="3828" width="15.44140625" style="2" customWidth="1"/>
    <col min="3829" max="3829" width="16.6640625" style="2" customWidth="1"/>
    <col min="3830" max="3830" width="17" style="2" customWidth="1"/>
    <col min="3831" max="3864" width="13.44140625" style="2" customWidth="1"/>
    <col min="3865" max="3865" width="14.6640625" style="2" customWidth="1"/>
    <col min="3866" max="3873" width="9.109375" style="2"/>
    <col min="3874" max="3874" width="12.44140625" style="2" customWidth="1"/>
    <col min="3875" max="4054" width="9.109375" style="2"/>
    <col min="4055" max="4055" width="15.44140625" style="2" customWidth="1"/>
    <col min="4056" max="4056" width="46.5546875" style="2" customWidth="1"/>
    <col min="4057" max="4083" width="13.44140625" style="2" customWidth="1"/>
    <col min="4084" max="4084" width="15.44140625" style="2" customWidth="1"/>
    <col min="4085" max="4085" width="16.6640625" style="2" customWidth="1"/>
    <col min="4086" max="4086" width="17" style="2" customWidth="1"/>
    <col min="4087" max="4120" width="13.44140625" style="2" customWidth="1"/>
    <col min="4121" max="4121" width="14.6640625" style="2" customWidth="1"/>
    <col min="4122" max="4129" width="9.109375" style="2"/>
    <col min="4130" max="4130" width="12.44140625" style="2" customWidth="1"/>
    <col min="4131" max="4310" width="9.109375" style="2"/>
    <col min="4311" max="4311" width="15.44140625" style="2" customWidth="1"/>
    <col min="4312" max="4312" width="46.5546875" style="2" customWidth="1"/>
    <col min="4313" max="4339" width="13.44140625" style="2" customWidth="1"/>
    <col min="4340" max="4340" width="15.44140625" style="2" customWidth="1"/>
    <col min="4341" max="4341" width="16.6640625" style="2" customWidth="1"/>
    <col min="4342" max="4342" width="17" style="2" customWidth="1"/>
    <col min="4343" max="4376" width="13.44140625" style="2" customWidth="1"/>
    <col min="4377" max="4377" width="14.6640625" style="2" customWidth="1"/>
    <col min="4378" max="4385" width="9.109375" style="2"/>
    <col min="4386" max="4386" width="12.44140625" style="2" customWidth="1"/>
    <col min="4387" max="4566" width="9.109375" style="2"/>
    <col min="4567" max="4567" width="15.44140625" style="2" customWidth="1"/>
    <col min="4568" max="4568" width="46.5546875" style="2" customWidth="1"/>
    <col min="4569" max="4595" width="13.44140625" style="2" customWidth="1"/>
    <col min="4596" max="4596" width="15.44140625" style="2" customWidth="1"/>
    <col min="4597" max="4597" width="16.6640625" style="2" customWidth="1"/>
    <col min="4598" max="4598" width="17" style="2" customWidth="1"/>
    <col min="4599" max="4632" width="13.44140625" style="2" customWidth="1"/>
    <col min="4633" max="4633" width="14.6640625" style="2" customWidth="1"/>
    <col min="4634" max="4641" width="9.109375" style="2"/>
    <col min="4642" max="4642" width="12.44140625" style="2" customWidth="1"/>
    <col min="4643" max="4822" width="9.109375" style="2"/>
    <col min="4823" max="4823" width="15.44140625" style="2" customWidth="1"/>
    <col min="4824" max="4824" width="46.5546875" style="2" customWidth="1"/>
    <col min="4825" max="4851" width="13.44140625" style="2" customWidth="1"/>
    <col min="4852" max="4852" width="15.44140625" style="2" customWidth="1"/>
    <col min="4853" max="4853" width="16.6640625" style="2" customWidth="1"/>
    <col min="4854" max="4854" width="17" style="2" customWidth="1"/>
    <col min="4855" max="4888" width="13.44140625" style="2" customWidth="1"/>
    <col min="4889" max="4889" width="14.6640625" style="2" customWidth="1"/>
    <col min="4890" max="4897" width="9.109375" style="2"/>
    <col min="4898" max="4898" width="12.44140625" style="2" customWidth="1"/>
    <col min="4899" max="5078" width="9.109375" style="2"/>
    <col min="5079" max="5079" width="15.44140625" style="2" customWidth="1"/>
    <col min="5080" max="5080" width="46.5546875" style="2" customWidth="1"/>
    <col min="5081" max="5107" width="13.44140625" style="2" customWidth="1"/>
    <col min="5108" max="5108" width="15.44140625" style="2" customWidth="1"/>
    <col min="5109" max="5109" width="16.6640625" style="2" customWidth="1"/>
    <col min="5110" max="5110" width="17" style="2" customWidth="1"/>
    <col min="5111" max="5144" width="13.44140625" style="2" customWidth="1"/>
    <col min="5145" max="5145" width="14.6640625" style="2" customWidth="1"/>
    <col min="5146" max="5153" width="9.109375" style="2"/>
    <col min="5154" max="5154" width="12.44140625" style="2" customWidth="1"/>
    <col min="5155" max="5334" width="9.109375" style="2"/>
    <col min="5335" max="5335" width="15.44140625" style="2" customWidth="1"/>
    <col min="5336" max="5336" width="46.5546875" style="2" customWidth="1"/>
    <col min="5337" max="5363" width="13.44140625" style="2" customWidth="1"/>
    <col min="5364" max="5364" width="15.44140625" style="2" customWidth="1"/>
    <col min="5365" max="5365" width="16.6640625" style="2" customWidth="1"/>
    <col min="5366" max="5366" width="17" style="2" customWidth="1"/>
    <col min="5367" max="5400" width="13.44140625" style="2" customWidth="1"/>
    <col min="5401" max="5401" width="14.6640625" style="2" customWidth="1"/>
    <col min="5402" max="5409" width="9.109375" style="2"/>
    <col min="5410" max="5410" width="12.44140625" style="2" customWidth="1"/>
    <col min="5411" max="5590" width="9.109375" style="2"/>
    <col min="5591" max="5591" width="15.44140625" style="2" customWidth="1"/>
    <col min="5592" max="5592" width="46.5546875" style="2" customWidth="1"/>
    <col min="5593" max="5619" width="13.44140625" style="2" customWidth="1"/>
    <col min="5620" max="5620" width="15.44140625" style="2" customWidth="1"/>
    <col min="5621" max="5621" width="16.6640625" style="2" customWidth="1"/>
    <col min="5622" max="5622" width="17" style="2" customWidth="1"/>
    <col min="5623" max="5656" width="13.44140625" style="2" customWidth="1"/>
    <col min="5657" max="5657" width="14.6640625" style="2" customWidth="1"/>
    <col min="5658" max="5665" width="9.109375" style="2"/>
    <col min="5666" max="5666" width="12.44140625" style="2" customWidth="1"/>
    <col min="5667" max="5846" width="9.109375" style="2"/>
    <col min="5847" max="5847" width="15.44140625" style="2" customWidth="1"/>
    <col min="5848" max="5848" width="46.5546875" style="2" customWidth="1"/>
    <col min="5849" max="5875" width="13.44140625" style="2" customWidth="1"/>
    <col min="5876" max="5876" width="15.44140625" style="2" customWidth="1"/>
    <col min="5877" max="5877" width="16.6640625" style="2" customWidth="1"/>
    <col min="5878" max="5878" width="17" style="2" customWidth="1"/>
    <col min="5879" max="5912" width="13.44140625" style="2" customWidth="1"/>
    <col min="5913" max="5913" width="14.6640625" style="2" customWidth="1"/>
    <col min="5914" max="5921" width="9.109375" style="2"/>
    <col min="5922" max="5922" width="12.44140625" style="2" customWidth="1"/>
    <col min="5923" max="6102" width="9.109375" style="2"/>
    <col min="6103" max="6103" width="15.44140625" style="2" customWidth="1"/>
    <col min="6104" max="6104" width="46.5546875" style="2" customWidth="1"/>
    <col min="6105" max="6131" width="13.44140625" style="2" customWidth="1"/>
    <col min="6132" max="6132" width="15.44140625" style="2" customWidth="1"/>
    <col min="6133" max="6133" width="16.6640625" style="2" customWidth="1"/>
    <col min="6134" max="6134" width="17" style="2" customWidth="1"/>
    <col min="6135" max="6168" width="13.44140625" style="2" customWidth="1"/>
    <col min="6169" max="6169" width="14.6640625" style="2" customWidth="1"/>
    <col min="6170" max="6177" width="9.109375" style="2"/>
    <col min="6178" max="6178" width="12.44140625" style="2" customWidth="1"/>
    <col min="6179" max="6358" width="9.109375" style="2"/>
    <col min="6359" max="6359" width="15.44140625" style="2" customWidth="1"/>
    <col min="6360" max="6360" width="46.5546875" style="2" customWidth="1"/>
    <col min="6361" max="6387" width="13.44140625" style="2" customWidth="1"/>
    <col min="6388" max="6388" width="15.44140625" style="2" customWidth="1"/>
    <col min="6389" max="6389" width="16.6640625" style="2" customWidth="1"/>
    <col min="6390" max="6390" width="17" style="2" customWidth="1"/>
    <col min="6391" max="6424" width="13.44140625" style="2" customWidth="1"/>
    <col min="6425" max="6425" width="14.6640625" style="2" customWidth="1"/>
    <col min="6426" max="6433" width="9.109375" style="2"/>
    <col min="6434" max="6434" width="12.44140625" style="2" customWidth="1"/>
    <col min="6435" max="6614" width="9.109375" style="2"/>
    <col min="6615" max="6615" width="15.44140625" style="2" customWidth="1"/>
    <col min="6616" max="6616" width="46.5546875" style="2" customWidth="1"/>
    <col min="6617" max="6643" width="13.44140625" style="2" customWidth="1"/>
    <col min="6644" max="6644" width="15.44140625" style="2" customWidth="1"/>
    <col min="6645" max="6645" width="16.6640625" style="2" customWidth="1"/>
    <col min="6646" max="6646" width="17" style="2" customWidth="1"/>
    <col min="6647" max="6680" width="13.44140625" style="2" customWidth="1"/>
    <col min="6681" max="6681" width="14.6640625" style="2" customWidth="1"/>
    <col min="6682" max="6689" width="9.109375" style="2"/>
    <col min="6690" max="6690" width="12.44140625" style="2" customWidth="1"/>
    <col min="6691" max="6870" width="9.109375" style="2"/>
    <col min="6871" max="6871" width="15.44140625" style="2" customWidth="1"/>
    <col min="6872" max="6872" width="46.5546875" style="2" customWidth="1"/>
    <col min="6873" max="6899" width="13.44140625" style="2" customWidth="1"/>
    <col min="6900" max="6900" width="15.44140625" style="2" customWidth="1"/>
    <col min="6901" max="6901" width="16.6640625" style="2" customWidth="1"/>
    <col min="6902" max="6902" width="17" style="2" customWidth="1"/>
    <col min="6903" max="6936" width="13.44140625" style="2" customWidth="1"/>
    <col min="6937" max="6937" width="14.6640625" style="2" customWidth="1"/>
    <col min="6938" max="6945" width="9.109375" style="2"/>
    <col min="6946" max="6946" width="12.44140625" style="2" customWidth="1"/>
    <col min="6947" max="7126" width="9.109375" style="2"/>
    <col min="7127" max="7127" width="15.44140625" style="2" customWidth="1"/>
    <col min="7128" max="7128" width="46.5546875" style="2" customWidth="1"/>
    <col min="7129" max="7155" width="13.44140625" style="2" customWidth="1"/>
    <col min="7156" max="7156" width="15.44140625" style="2" customWidth="1"/>
    <col min="7157" max="7157" width="16.6640625" style="2" customWidth="1"/>
    <col min="7158" max="7158" width="17" style="2" customWidth="1"/>
    <col min="7159" max="7192" width="13.44140625" style="2" customWidth="1"/>
    <col min="7193" max="7193" width="14.6640625" style="2" customWidth="1"/>
    <col min="7194" max="7201" width="9.109375" style="2"/>
    <col min="7202" max="7202" width="12.44140625" style="2" customWidth="1"/>
    <col min="7203" max="7382" width="9.109375" style="2"/>
    <col min="7383" max="7383" width="15.44140625" style="2" customWidth="1"/>
    <col min="7384" max="7384" width="46.5546875" style="2" customWidth="1"/>
    <col min="7385" max="7411" width="13.44140625" style="2" customWidth="1"/>
    <col min="7412" max="7412" width="15.44140625" style="2" customWidth="1"/>
    <col min="7413" max="7413" width="16.6640625" style="2" customWidth="1"/>
    <col min="7414" max="7414" width="17" style="2" customWidth="1"/>
    <col min="7415" max="7448" width="13.44140625" style="2" customWidth="1"/>
    <col min="7449" max="7449" width="14.6640625" style="2" customWidth="1"/>
    <col min="7450" max="7457" width="9.109375" style="2"/>
    <col min="7458" max="7458" width="12.44140625" style="2" customWidth="1"/>
    <col min="7459" max="7638" width="9.109375" style="2"/>
    <col min="7639" max="7639" width="15.44140625" style="2" customWidth="1"/>
    <col min="7640" max="7640" width="46.5546875" style="2" customWidth="1"/>
    <col min="7641" max="7667" width="13.44140625" style="2" customWidth="1"/>
    <col min="7668" max="7668" width="15.44140625" style="2" customWidth="1"/>
    <col min="7669" max="7669" width="16.6640625" style="2" customWidth="1"/>
    <col min="7670" max="7670" width="17" style="2" customWidth="1"/>
    <col min="7671" max="7704" width="13.44140625" style="2" customWidth="1"/>
    <col min="7705" max="7705" width="14.6640625" style="2" customWidth="1"/>
    <col min="7706" max="7713" width="9.109375" style="2"/>
    <col min="7714" max="7714" width="12.44140625" style="2" customWidth="1"/>
    <col min="7715" max="7894" width="9.109375" style="2"/>
    <col min="7895" max="7895" width="15.44140625" style="2" customWidth="1"/>
    <col min="7896" max="7896" width="46.5546875" style="2" customWidth="1"/>
    <col min="7897" max="7923" width="13.44140625" style="2" customWidth="1"/>
    <col min="7924" max="7924" width="15.44140625" style="2" customWidth="1"/>
    <col min="7925" max="7925" width="16.6640625" style="2" customWidth="1"/>
    <col min="7926" max="7926" width="17" style="2" customWidth="1"/>
    <col min="7927" max="7960" width="13.44140625" style="2" customWidth="1"/>
    <col min="7961" max="7961" width="14.6640625" style="2" customWidth="1"/>
    <col min="7962" max="7969" width="9.109375" style="2"/>
    <col min="7970" max="7970" width="12.44140625" style="2" customWidth="1"/>
    <col min="7971" max="8150" width="9.109375" style="2"/>
    <col min="8151" max="8151" width="15.44140625" style="2" customWidth="1"/>
    <col min="8152" max="8152" width="46.5546875" style="2" customWidth="1"/>
    <col min="8153" max="8179" width="13.44140625" style="2" customWidth="1"/>
    <col min="8180" max="8180" width="15.44140625" style="2" customWidth="1"/>
    <col min="8181" max="8181" width="16.6640625" style="2" customWidth="1"/>
    <col min="8182" max="8182" width="17" style="2" customWidth="1"/>
    <col min="8183" max="8216" width="13.44140625" style="2" customWidth="1"/>
    <col min="8217" max="8217" width="14.6640625" style="2" customWidth="1"/>
    <col min="8218" max="8225" width="9.109375" style="2"/>
    <col min="8226" max="8226" width="12.44140625" style="2" customWidth="1"/>
    <col min="8227" max="8406" width="9.109375" style="2"/>
    <col min="8407" max="8407" width="15.44140625" style="2" customWidth="1"/>
    <col min="8408" max="8408" width="46.5546875" style="2" customWidth="1"/>
    <col min="8409" max="8435" width="13.44140625" style="2" customWidth="1"/>
    <col min="8436" max="8436" width="15.44140625" style="2" customWidth="1"/>
    <col min="8437" max="8437" width="16.6640625" style="2" customWidth="1"/>
    <col min="8438" max="8438" width="17" style="2" customWidth="1"/>
    <col min="8439" max="8472" width="13.44140625" style="2" customWidth="1"/>
    <col min="8473" max="8473" width="14.6640625" style="2" customWidth="1"/>
    <col min="8474" max="8481" width="9.109375" style="2"/>
    <col min="8482" max="8482" width="12.44140625" style="2" customWidth="1"/>
    <col min="8483" max="8662" width="9.109375" style="2"/>
    <col min="8663" max="8663" width="15.44140625" style="2" customWidth="1"/>
    <col min="8664" max="8664" width="46.5546875" style="2" customWidth="1"/>
    <col min="8665" max="8691" width="13.44140625" style="2" customWidth="1"/>
    <col min="8692" max="8692" width="15.44140625" style="2" customWidth="1"/>
    <col min="8693" max="8693" width="16.6640625" style="2" customWidth="1"/>
    <col min="8694" max="8694" width="17" style="2" customWidth="1"/>
    <col min="8695" max="8728" width="13.44140625" style="2" customWidth="1"/>
    <col min="8729" max="8729" width="14.6640625" style="2" customWidth="1"/>
    <col min="8730" max="8737" width="9.109375" style="2"/>
    <col min="8738" max="8738" width="12.44140625" style="2" customWidth="1"/>
    <col min="8739" max="8918" width="9.109375" style="2"/>
    <col min="8919" max="8919" width="15.44140625" style="2" customWidth="1"/>
    <col min="8920" max="8920" width="46.5546875" style="2" customWidth="1"/>
    <col min="8921" max="8947" width="13.44140625" style="2" customWidth="1"/>
    <col min="8948" max="8948" width="15.44140625" style="2" customWidth="1"/>
    <col min="8949" max="8949" width="16.6640625" style="2" customWidth="1"/>
    <col min="8950" max="8950" width="17" style="2" customWidth="1"/>
    <col min="8951" max="8984" width="13.44140625" style="2" customWidth="1"/>
    <col min="8985" max="8985" width="14.6640625" style="2" customWidth="1"/>
    <col min="8986" max="8993" width="9.109375" style="2"/>
    <col min="8994" max="8994" width="12.44140625" style="2" customWidth="1"/>
    <col min="8995" max="9174" width="9.109375" style="2"/>
    <col min="9175" max="9175" width="15.44140625" style="2" customWidth="1"/>
    <col min="9176" max="9176" width="46.5546875" style="2" customWidth="1"/>
    <col min="9177" max="9203" width="13.44140625" style="2" customWidth="1"/>
    <col min="9204" max="9204" width="15.44140625" style="2" customWidth="1"/>
    <col min="9205" max="9205" width="16.6640625" style="2" customWidth="1"/>
    <col min="9206" max="9206" width="17" style="2" customWidth="1"/>
    <col min="9207" max="9240" width="13.44140625" style="2" customWidth="1"/>
    <col min="9241" max="9241" width="14.6640625" style="2" customWidth="1"/>
    <col min="9242" max="9249" width="9.109375" style="2"/>
    <col min="9250" max="9250" width="12.44140625" style="2" customWidth="1"/>
    <col min="9251" max="9430" width="9.109375" style="2"/>
    <col min="9431" max="9431" width="15.44140625" style="2" customWidth="1"/>
    <col min="9432" max="9432" width="46.5546875" style="2" customWidth="1"/>
    <col min="9433" max="9459" width="13.44140625" style="2" customWidth="1"/>
    <col min="9460" max="9460" width="15.44140625" style="2" customWidth="1"/>
    <col min="9461" max="9461" width="16.6640625" style="2" customWidth="1"/>
    <col min="9462" max="9462" width="17" style="2" customWidth="1"/>
    <col min="9463" max="9496" width="13.44140625" style="2" customWidth="1"/>
    <col min="9497" max="9497" width="14.6640625" style="2" customWidth="1"/>
    <col min="9498" max="9505" width="9.109375" style="2"/>
    <col min="9506" max="9506" width="12.44140625" style="2" customWidth="1"/>
    <col min="9507" max="9686" width="9.109375" style="2"/>
    <col min="9687" max="9687" width="15.44140625" style="2" customWidth="1"/>
    <col min="9688" max="9688" width="46.5546875" style="2" customWidth="1"/>
    <col min="9689" max="9715" width="13.44140625" style="2" customWidth="1"/>
    <col min="9716" max="9716" width="15.44140625" style="2" customWidth="1"/>
    <col min="9717" max="9717" width="16.6640625" style="2" customWidth="1"/>
    <col min="9718" max="9718" width="17" style="2" customWidth="1"/>
    <col min="9719" max="9752" width="13.44140625" style="2" customWidth="1"/>
    <col min="9753" max="9753" width="14.6640625" style="2" customWidth="1"/>
    <col min="9754" max="9761" width="9.109375" style="2"/>
    <col min="9762" max="9762" width="12.44140625" style="2" customWidth="1"/>
    <col min="9763" max="9942" width="9.109375" style="2"/>
    <col min="9943" max="9943" width="15.44140625" style="2" customWidth="1"/>
    <col min="9944" max="9944" width="46.5546875" style="2" customWidth="1"/>
    <col min="9945" max="9971" width="13.44140625" style="2" customWidth="1"/>
    <col min="9972" max="9972" width="15.44140625" style="2" customWidth="1"/>
    <col min="9973" max="9973" width="16.6640625" style="2" customWidth="1"/>
    <col min="9974" max="9974" width="17" style="2" customWidth="1"/>
    <col min="9975" max="10008" width="13.44140625" style="2" customWidth="1"/>
    <col min="10009" max="10009" width="14.6640625" style="2" customWidth="1"/>
    <col min="10010" max="10017" width="9.109375" style="2"/>
    <col min="10018" max="10018" width="12.44140625" style="2" customWidth="1"/>
    <col min="10019" max="10198" width="9.109375" style="2"/>
    <col min="10199" max="10199" width="15.44140625" style="2" customWidth="1"/>
    <col min="10200" max="10200" width="46.5546875" style="2" customWidth="1"/>
    <col min="10201" max="10227" width="13.44140625" style="2" customWidth="1"/>
    <col min="10228" max="10228" width="15.44140625" style="2" customWidth="1"/>
    <col min="10229" max="10229" width="16.6640625" style="2" customWidth="1"/>
    <col min="10230" max="10230" width="17" style="2" customWidth="1"/>
    <col min="10231" max="10264" width="13.44140625" style="2" customWidth="1"/>
    <col min="10265" max="10265" width="14.6640625" style="2" customWidth="1"/>
    <col min="10266" max="10273" width="9.109375" style="2"/>
    <col min="10274" max="10274" width="12.44140625" style="2" customWidth="1"/>
    <col min="10275" max="10454" width="9.109375" style="2"/>
    <col min="10455" max="10455" width="15.44140625" style="2" customWidth="1"/>
    <col min="10456" max="10456" width="46.5546875" style="2" customWidth="1"/>
    <col min="10457" max="10483" width="13.44140625" style="2" customWidth="1"/>
    <col min="10484" max="10484" width="15.44140625" style="2" customWidth="1"/>
    <col min="10485" max="10485" width="16.6640625" style="2" customWidth="1"/>
    <col min="10486" max="10486" width="17" style="2" customWidth="1"/>
    <col min="10487" max="10520" width="13.44140625" style="2" customWidth="1"/>
    <col min="10521" max="10521" width="14.6640625" style="2" customWidth="1"/>
    <col min="10522" max="10529" width="9.109375" style="2"/>
    <col min="10530" max="10530" width="12.44140625" style="2" customWidth="1"/>
    <col min="10531" max="10710" width="9.109375" style="2"/>
    <col min="10711" max="10711" width="15.44140625" style="2" customWidth="1"/>
    <col min="10712" max="10712" width="46.5546875" style="2" customWidth="1"/>
    <col min="10713" max="10739" width="13.44140625" style="2" customWidth="1"/>
    <col min="10740" max="10740" width="15.44140625" style="2" customWidth="1"/>
    <col min="10741" max="10741" width="16.6640625" style="2" customWidth="1"/>
    <col min="10742" max="10742" width="17" style="2" customWidth="1"/>
    <col min="10743" max="10776" width="13.44140625" style="2" customWidth="1"/>
    <col min="10777" max="10777" width="14.6640625" style="2" customWidth="1"/>
    <col min="10778" max="10785" width="9.109375" style="2"/>
    <col min="10786" max="10786" width="12.44140625" style="2" customWidth="1"/>
    <col min="10787" max="10966" width="9.109375" style="2"/>
    <col min="10967" max="10967" width="15.44140625" style="2" customWidth="1"/>
    <col min="10968" max="10968" width="46.5546875" style="2" customWidth="1"/>
    <col min="10969" max="10995" width="13.44140625" style="2" customWidth="1"/>
    <col min="10996" max="10996" width="15.44140625" style="2" customWidth="1"/>
    <col min="10997" max="10997" width="16.6640625" style="2" customWidth="1"/>
    <col min="10998" max="10998" width="17" style="2" customWidth="1"/>
    <col min="10999" max="11032" width="13.44140625" style="2" customWidth="1"/>
    <col min="11033" max="11033" width="14.6640625" style="2" customWidth="1"/>
    <col min="11034" max="11041" width="9.109375" style="2"/>
    <col min="11042" max="11042" width="12.44140625" style="2" customWidth="1"/>
    <col min="11043" max="11222" width="9.109375" style="2"/>
    <col min="11223" max="11223" width="15.44140625" style="2" customWidth="1"/>
    <col min="11224" max="11224" width="46.5546875" style="2" customWidth="1"/>
    <col min="11225" max="11251" width="13.44140625" style="2" customWidth="1"/>
    <col min="11252" max="11252" width="15.44140625" style="2" customWidth="1"/>
    <col min="11253" max="11253" width="16.6640625" style="2" customWidth="1"/>
    <col min="11254" max="11254" width="17" style="2" customWidth="1"/>
    <col min="11255" max="11288" width="13.44140625" style="2" customWidth="1"/>
    <col min="11289" max="11289" width="14.6640625" style="2" customWidth="1"/>
    <col min="11290" max="11297" width="9.109375" style="2"/>
    <col min="11298" max="11298" width="12.44140625" style="2" customWidth="1"/>
    <col min="11299" max="11478" width="9.109375" style="2"/>
    <col min="11479" max="11479" width="15.44140625" style="2" customWidth="1"/>
    <col min="11480" max="11480" width="46.5546875" style="2" customWidth="1"/>
    <col min="11481" max="11507" width="13.44140625" style="2" customWidth="1"/>
    <col min="11508" max="11508" width="15.44140625" style="2" customWidth="1"/>
    <col min="11509" max="11509" width="16.6640625" style="2" customWidth="1"/>
    <col min="11510" max="11510" width="17" style="2" customWidth="1"/>
    <col min="11511" max="11544" width="13.44140625" style="2" customWidth="1"/>
    <col min="11545" max="11545" width="14.6640625" style="2" customWidth="1"/>
    <col min="11546" max="11553" width="9.109375" style="2"/>
    <col min="11554" max="11554" width="12.44140625" style="2" customWidth="1"/>
    <col min="11555" max="11734" width="9.109375" style="2"/>
    <col min="11735" max="11735" width="15.44140625" style="2" customWidth="1"/>
    <col min="11736" max="11736" width="46.5546875" style="2" customWidth="1"/>
    <col min="11737" max="11763" width="13.44140625" style="2" customWidth="1"/>
    <col min="11764" max="11764" width="15.44140625" style="2" customWidth="1"/>
    <col min="11765" max="11765" width="16.6640625" style="2" customWidth="1"/>
    <col min="11766" max="11766" width="17" style="2" customWidth="1"/>
    <col min="11767" max="11800" width="13.44140625" style="2" customWidth="1"/>
    <col min="11801" max="11801" width="14.6640625" style="2" customWidth="1"/>
    <col min="11802" max="11809" width="9.109375" style="2"/>
    <col min="11810" max="11810" width="12.44140625" style="2" customWidth="1"/>
    <col min="11811" max="11990" width="9.109375" style="2"/>
    <col min="11991" max="11991" width="15.44140625" style="2" customWidth="1"/>
    <col min="11992" max="11992" width="46.5546875" style="2" customWidth="1"/>
    <col min="11993" max="12019" width="13.44140625" style="2" customWidth="1"/>
    <col min="12020" max="12020" width="15.44140625" style="2" customWidth="1"/>
    <col min="12021" max="12021" width="16.6640625" style="2" customWidth="1"/>
    <col min="12022" max="12022" width="17" style="2" customWidth="1"/>
    <col min="12023" max="12056" width="13.44140625" style="2" customWidth="1"/>
    <col min="12057" max="12057" width="14.6640625" style="2" customWidth="1"/>
    <col min="12058" max="12065" width="9.109375" style="2"/>
    <col min="12066" max="12066" width="12.44140625" style="2" customWidth="1"/>
    <col min="12067" max="12246" width="9.109375" style="2"/>
    <col min="12247" max="12247" width="15.44140625" style="2" customWidth="1"/>
    <col min="12248" max="12248" width="46.5546875" style="2" customWidth="1"/>
    <col min="12249" max="12275" width="13.44140625" style="2" customWidth="1"/>
    <col min="12276" max="12276" width="15.44140625" style="2" customWidth="1"/>
    <col min="12277" max="12277" width="16.6640625" style="2" customWidth="1"/>
    <col min="12278" max="12278" width="17" style="2" customWidth="1"/>
    <col min="12279" max="12312" width="13.44140625" style="2" customWidth="1"/>
    <col min="12313" max="12313" width="14.6640625" style="2" customWidth="1"/>
    <col min="12314" max="12321" width="9.109375" style="2"/>
    <col min="12322" max="12322" width="12.44140625" style="2" customWidth="1"/>
    <col min="12323" max="12502" width="9.109375" style="2"/>
    <col min="12503" max="12503" width="15.44140625" style="2" customWidth="1"/>
    <col min="12504" max="12504" width="46.5546875" style="2" customWidth="1"/>
    <col min="12505" max="12531" width="13.44140625" style="2" customWidth="1"/>
    <col min="12532" max="12532" width="15.44140625" style="2" customWidth="1"/>
    <col min="12533" max="12533" width="16.6640625" style="2" customWidth="1"/>
    <col min="12534" max="12534" width="17" style="2" customWidth="1"/>
    <col min="12535" max="12568" width="13.44140625" style="2" customWidth="1"/>
    <col min="12569" max="12569" width="14.6640625" style="2" customWidth="1"/>
    <col min="12570" max="12577" width="9.109375" style="2"/>
    <col min="12578" max="12578" width="12.44140625" style="2" customWidth="1"/>
    <col min="12579" max="12758" width="9.109375" style="2"/>
    <col min="12759" max="12759" width="15.44140625" style="2" customWidth="1"/>
    <col min="12760" max="12760" width="46.5546875" style="2" customWidth="1"/>
    <col min="12761" max="12787" width="13.44140625" style="2" customWidth="1"/>
    <col min="12788" max="12788" width="15.44140625" style="2" customWidth="1"/>
    <col min="12789" max="12789" width="16.6640625" style="2" customWidth="1"/>
    <col min="12790" max="12790" width="17" style="2" customWidth="1"/>
    <col min="12791" max="12824" width="13.44140625" style="2" customWidth="1"/>
    <col min="12825" max="12825" width="14.6640625" style="2" customWidth="1"/>
    <col min="12826" max="12833" width="9.109375" style="2"/>
    <col min="12834" max="12834" width="12.44140625" style="2" customWidth="1"/>
    <col min="12835" max="13014" width="9.109375" style="2"/>
    <col min="13015" max="13015" width="15.44140625" style="2" customWidth="1"/>
    <col min="13016" max="13016" width="46.5546875" style="2" customWidth="1"/>
    <col min="13017" max="13043" width="13.44140625" style="2" customWidth="1"/>
    <col min="13044" max="13044" width="15.44140625" style="2" customWidth="1"/>
    <col min="13045" max="13045" width="16.6640625" style="2" customWidth="1"/>
    <col min="13046" max="13046" width="17" style="2" customWidth="1"/>
    <col min="13047" max="13080" width="13.44140625" style="2" customWidth="1"/>
    <col min="13081" max="13081" width="14.6640625" style="2" customWidth="1"/>
    <col min="13082" max="13089" width="9.109375" style="2"/>
    <col min="13090" max="13090" width="12.44140625" style="2" customWidth="1"/>
    <col min="13091" max="13270" width="9.109375" style="2"/>
    <col min="13271" max="13271" width="15.44140625" style="2" customWidth="1"/>
    <col min="13272" max="13272" width="46.5546875" style="2" customWidth="1"/>
    <col min="13273" max="13299" width="13.44140625" style="2" customWidth="1"/>
    <col min="13300" max="13300" width="15.44140625" style="2" customWidth="1"/>
    <col min="13301" max="13301" width="16.6640625" style="2" customWidth="1"/>
    <col min="13302" max="13302" width="17" style="2" customWidth="1"/>
    <col min="13303" max="13336" width="13.44140625" style="2" customWidth="1"/>
    <col min="13337" max="13337" width="14.6640625" style="2" customWidth="1"/>
    <col min="13338" max="13345" width="9.109375" style="2"/>
    <col min="13346" max="13346" width="12.44140625" style="2" customWidth="1"/>
    <col min="13347" max="13526" width="9.109375" style="2"/>
    <col min="13527" max="13527" width="15.44140625" style="2" customWidth="1"/>
    <col min="13528" max="13528" width="46.5546875" style="2" customWidth="1"/>
    <col min="13529" max="13555" width="13.44140625" style="2" customWidth="1"/>
    <col min="13556" max="13556" width="15.44140625" style="2" customWidth="1"/>
    <col min="13557" max="13557" width="16.6640625" style="2" customWidth="1"/>
    <col min="13558" max="13558" width="17" style="2" customWidth="1"/>
    <col min="13559" max="13592" width="13.44140625" style="2" customWidth="1"/>
    <col min="13593" max="13593" width="14.6640625" style="2" customWidth="1"/>
    <col min="13594" max="13601" width="9.109375" style="2"/>
    <col min="13602" max="13602" width="12.44140625" style="2" customWidth="1"/>
    <col min="13603" max="13782" width="9.109375" style="2"/>
    <col min="13783" max="13783" width="15.44140625" style="2" customWidth="1"/>
    <col min="13784" max="13784" width="46.5546875" style="2" customWidth="1"/>
    <col min="13785" max="13811" width="13.44140625" style="2" customWidth="1"/>
    <col min="13812" max="13812" width="15.44140625" style="2" customWidth="1"/>
    <col min="13813" max="13813" width="16.6640625" style="2" customWidth="1"/>
    <col min="13814" max="13814" width="17" style="2" customWidth="1"/>
    <col min="13815" max="13848" width="13.44140625" style="2" customWidth="1"/>
    <col min="13849" max="13849" width="14.6640625" style="2" customWidth="1"/>
    <col min="13850" max="13857" width="9.109375" style="2"/>
    <col min="13858" max="13858" width="12.44140625" style="2" customWidth="1"/>
    <col min="13859" max="14038" width="9.109375" style="2"/>
    <col min="14039" max="14039" width="15.44140625" style="2" customWidth="1"/>
    <col min="14040" max="14040" width="46.5546875" style="2" customWidth="1"/>
    <col min="14041" max="14067" width="13.44140625" style="2" customWidth="1"/>
    <col min="14068" max="14068" width="15.44140625" style="2" customWidth="1"/>
    <col min="14069" max="14069" width="16.6640625" style="2" customWidth="1"/>
    <col min="14070" max="14070" width="17" style="2" customWidth="1"/>
    <col min="14071" max="14104" width="13.44140625" style="2" customWidth="1"/>
    <col min="14105" max="14105" width="14.6640625" style="2" customWidth="1"/>
    <col min="14106" max="14113" width="9.109375" style="2"/>
    <col min="14114" max="14114" width="12.44140625" style="2" customWidth="1"/>
    <col min="14115" max="14294" width="9.109375" style="2"/>
    <col min="14295" max="14295" width="15.44140625" style="2" customWidth="1"/>
    <col min="14296" max="14296" width="46.5546875" style="2" customWidth="1"/>
    <col min="14297" max="14323" width="13.44140625" style="2" customWidth="1"/>
    <col min="14324" max="14324" width="15.44140625" style="2" customWidth="1"/>
    <col min="14325" max="14325" width="16.6640625" style="2" customWidth="1"/>
    <col min="14326" max="14326" width="17" style="2" customWidth="1"/>
    <col min="14327" max="14360" width="13.44140625" style="2" customWidth="1"/>
    <col min="14361" max="14361" width="14.6640625" style="2" customWidth="1"/>
    <col min="14362" max="14369" width="9.109375" style="2"/>
    <col min="14370" max="14370" width="12.44140625" style="2" customWidth="1"/>
    <col min="14371" max="14550" width="9.109375" style="2"/>
    <col min="14551" max="14551" width="15.44140625" style="2" customWidth="1"/>
    <col min="14552" max="14552" width="46.5546875" style="2" customWidth="1"/>
    <col min="14553" max="14579" width="13.44140625" style="2" customWidth="1"/>
    <col min="14580" max="14580" width="15.44140625" style="2" customWidth="1"/>
    <col min="14581" max="14581" width="16.6640625" style="2" customWidth="1"/>
    <col min="14582" max="14582" width="17" style="2" customWidth="1"/>
    <col min="14583" max="14616" width="13.44140625" style="2" customWidth="1"/>
    <col min="14617" max="14617" width="14.6640625" style="2" customWidth="1"/>
    <col min="14618" max="14625" width="9.109375" style="2"/>
    <col min="14626" max="14626" width="12.44140625" style="2" customWidth="1"/>
    <col min="14627" max="14806" width="9.109375" style="2"/>
    <col min="14807" max="14807" width="15.44140625" style="2" customWidth="1"/>
    <col min="14808" max="14808" width="46.5546875" style="2" customWidth="1"/>
    <col min="14809" max="14835" width="13.44140625" style="2" customWidth="1"/>
    <col min="14836" max="14836" width="15.44140625" style="2" customWidth="1"/>
    <col min="14837" max="14837" width="16.6640625" style="2" customWidth="1"/>
    <col min="14838" max="14838" width="17" style="2" customWidth="1"/>
    <col min="14839" max="14872" width="13.44140625" style="2" customWidth="1"/>
    <col min="14873" max="14873" width="14.6640625" style="2" customWidth="1"/>
    <col min="14874" max="14881" width="9.109375" style="2"/>
    <col min="14882" max="14882" width="12.44140625" style="2" customWidth="1"/>
    <col min="14883" max="15062" width="9.109375" style="2"/>
    <col min="15063" max="15063" width="15.44140625" style="2" customWidth="1"/>
    <col min="15064" max="15064" width="46.5546875" style="2" customWidth="1"/>
    <col min="15065" max="15091" width="13.44140625" style="2" customWidth="1"/>
    <col min="15092" max="15092" width="15.44140625" style="2" customWidth="1"/>
    <col min="15093" max="15093" width="16.6640625" style="2" customWidth="1"/>
    <col min="15094" max="15094" width="17" style="2" customWidth="1"/>
    <col min="15095" max="15128" width="13.44140625" style="2" customWidth="1"/>
    <col min="15129" max="15129" width="14.6640625" style="2" customWidth="1"/>
    <col min="15130" max="15137" width="9.109375" style="2"/>
    <col min="15138" max="15138" width="12.44140625" style="2" customWidth="1"/>
    <col min="15139" max="15318" width="9.109375" style="2"/>
    <col min="15319" max="15319" width="15.44140625" style="2" customWidth="1"/>
    <col min="15320" max="15320" width="46.5546875" style="2" customWidth="1"/>
    <col min="15321" max="15347" width="13.44140625" style="2" customWidth="1"/>
    <col min="15348" max="15348" width="15.44140625" style="2" customWidth="1"/>
    <col min="15349" max="15349" width="16.6640625" style="2" customWidth="1"/>
    <col min="15350" max="15350" width="17" style="2" customWidth="1"/>
    <col min="15351" max="15384" width="13.44140625" style="2" customWidth="1"/>
    <col min="15385" max="15385" width="14.6640625" style="2" customWidth="1"/>
    <col min="15386" max="15393" width="9.109375" style="2"/>
    <col min="15394" max="15394" width="12.44140625" style="2" customWidth="1"/>
    <col min="15395" max="15574" width="9.109375" style="2"/>
    <col min="15575" max="15575" width="15.44140625" style="2" customWidth="1"/>
    <col min="15576" max="15576" width="46.5546875" style="2" customWidth="1"/>
    <col min="15577" max="15603" width="13.44140625" style="2" customWidth="1"/>
    <col min="15604" max="15604" width="15.44140625" style="2" customWidth="1"/>
    <col min="15605" max="15605" width="16.6640625" style="2" customWidth="1"/>
    <col min="15606" max="15606" width="17" style="2" customWidth="1"/>
    <col min="15607" max="15640" width="13.44140625" style="2" customWidth="1"/>
    <col min="15641" max="15641" width="14.6640625" style="2" customWidth="1"/>
    <col min="15642" max="15649" width="9.109375" style="2"/>
    <col min="15650" max="15650" width="12.44140625" style="2" customWidth="1"/>
    <col min="15651" max="15830" width="9.109375" style="2"/>
    <col min="15831" max="15831" width="15.44140625" style="2" customWidth="1"/>
    <col min="15832" max="15832" width="46.5546875" style="2" customWidth="1"/>
    <col min="15833" max="15859" width="13.44140625" style="2" customWidth="1"/>
    <col min="15860" max="15860" width="15.44140625" style="2" customWidth="1"/>
    <col min="15861" max="15861" width="16.6640625" style="2" customWidth="1"/>
    <col min="15862" max="15862" width="17" style="2" customWidth="1"/>
    <col min="15863" max="15896" width="13.44140625" style="2" customWidth="1"/>
    <col min="15897" max="15897" width="14.6640625" style="2" customWidth="1"/>
    <col min="15898" max="15905" width="9.109375" style="2"/>
    <col min="15906" max="15906" width="12.44140625" style="2" customWidth="1"/>
    <col min="15907" max="16086" width="9.109375" style="2"/>
    <col min="16087" max="16087" width="15.44140625" style="2" customWidth="1"/>
    <col min="16088" max="16088" width="46.5546875" style="2" customWidth="1"/>
    <col min="16089" max="16115" width="13.44140625" style="2" customWidth="1"/>
    <col min="16116" max="16116" width="15.44140625" style="2" customWidth="1"/>
    <col min="16117" max="16117" width="16.6640625" style="2" customWidth="1"/>
    <col min="16118" max="16118" width="17" style="2" customWidth="1"/>
    <col min="16119" max="16152" width="13.44140625" style="2" customWidth="1"/>
    <col min="16153" max="16153" width="14.6640625" style="2" customWidth="1"/>
    <col min="16154" max="16161" width="9.109375" style="2"/>
    <col min="16162" max="16162" width="12.44140625" style="2" customWidth="1"/>
    <col min="16163" max="16384" width="9.109375" style="2"/>
  </cols>
  <sheetData>
    <row r="1" spans="1:59" ht="51.75" customHeight="1" x14ac:dyDescent="0.3">
      <c r="A1" s="216" t="s">
        <v>180</v>
      </c>
      <c r="B1" s="217"/>
      <c r="C1" s="217"/>
      <c r="D1" s="217"/>
      <c r="E1" s="217"/>
      <c r="F1" s="217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</row>
    <row r="2" spans="1:59" ht="51.75" customHeight="1" thickBot="1" x14ac:dyDescent="0.35">
      <c r="A2" s="218" t="s">
        <v>179</v>
      </c>
      <c r="B2" s="219"/>
      <c r="C2" s="135"/>
      <c r="D2" s="135"/>
      <c r="E2" s="135"/>
      <c r="F2" s="135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</row>
    <row r="3" spans="1:59" s="40" customFormat="1" ht="88.5" customHeight="1" thickTop="1" thickBot="1" x14ac:dyDescent="0.35">
      <c r="A3" s="39" t="s">
        <v>159</v>
      </c>
      <c r="B3" s="126"/>
      <c r="C3" s="157" t="s">
        <v>161</v>
      </c>
      <c r="D3" s="158"/>
      <c r="E3" s="159"/>
      <c r="F3" s="159"/>
      <c r="G3" s="158" t="s">
        <v>0</v>
      </c>
      <c r="H3" s="158"/>
      <c r="I3" s="160"/>
      <c r="J3" s="161"/>
      <c r="K3" s="162"/>
      <c r="L3" s="162"/>
      <c r="M3" s="88" t="s">
        <v>1</v>
      </c>
      <c r="N3" s="89" t="s">
        <v>2</v>
      </c>
      <c r="Q3" s="74"/>
      <c r="R3" s="141"/>
      <c r="S3" s="141"/>
      <c r="T3" s="141"/>
      <c r="U3" s="141"/>
      <c r="V3" s="141"/>
      <c r="W3" s="141"/>
      <c r="X3" s="215"/>
      <c r="Y3" s="215"/>
      <c r="Z3" s="215"/>
      <c r="AA3" s="215"/>
      <c r="AB3" s="121"/>
      <c r="AC3" s="121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141"/>
      <c r="AT3" s="141"/>
      <c r="AU3" s="141"/>
      <c r="AV3" s="141"/>
      <c r="AW3" s="141"/>
      <c r="AX3" s="141"/>
      <c r="AY3" s="141"/>
      <c r="AZ3" s="141"/>
      <c r="BA3" s="215"/>
      <c r="BB3" s="215"/>
      <c r="BC3" s="121"/>
      <c r="BD3" s="121"/>
    </row>
    <row r="4" spans="1:59" s="40" customFormat="1" ht="33.75" customHeight="1" thickTop="1" x14ac:dyDescent="0.3">
      <c r="A4" s="41"/>
      <c r="B4" s="42" t="s">
        <v>176</v>
      </c>
      <c r="C4" s="177" t="s">
        <v>3</v>
      </c>
      <c r="D4" s="178"/>
      <c r="E4" s="191"/>
      <c r="F4" s="191"/>
      <c r="G4" s="178" t="s">
        <v>4</v>
      </c>
      <c r="H4" s="178"/>
      <c r="I4" s="192"/>
      <c r="J4" s="193"/>
      <c r="K4" s="194" t="s">
        <v>5</v>
      </c>
      <c r="L4" s="194"/>
      <c r="M4" s="125"/>
      <c r="N4" s="127"/>
      <c r="Q4" s="74"/>
      <c r="R4" s="141"/>
      <c r="S4" s="141"/>
      <c r="T4" s="141"/>
      <c r="U4" s="141"/>
      <c r="V4" s="141"/>
      <c r="W4" s="141"/>
      <c r="X4" s="215"/>
      <c r="Y4" s="215"/>
      <c r="Z4" s="141"/>
      <c r="AA4" s="141"/>
      <c r="AB4" s="122"/>
      <c r="AC4" s="122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22"/>
      <c r="BD4" s="122"/>
    </row>
    <row r="5" spans="1:59" s="40" customFormat="1" ht="57.75" customHeight="1" x14ac:dyDescent="0.3">
      <c r="A5" s="41"/>
      <c r="B5" s="42" t="s">
        <v>177</v>
      </c>
      <c r="C5" s="177" t="s">
        <v>162</v>
      </c>
      <c r="D5" s="178"/>
      <c r="E5" s="191"/>
      <c r="F5" s="191"/>
      <c r="G5" s="178" t="s">
        <v>163</v>
      </c>
      <c r="H5" s="178"/>
      <c r="I5" s="192"/>
      <c r="J5" s="195"/>
      <c r="K5" s="196" t="s">
        <v>164</v>
      </c>
      <c r="L5" s="196"/>
      <c r="M5" s="43"/>
      <c r="N5" s="44"/>
      <c r="Q5" s="74"/>
      <c r="R5" s="141"/>
      <c r="S5" s="141"/>
      <c r="T5" s="141"/>
      <c r="U5" s="141"/>
      <c r="V5" s="141"/>
      <c r="W5" s="141"/>
      <c r="X5" s="215"/>
      <c r="Y5" s="215"/>
      <c r="Z5" s="141"/>
      <c r="AA5" s="141"/>
      <c r="AB5" s="123"/>
      <c r="AC5" s="123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23"/>
      <c r="BD5" s="123"/>
      <c r="BE5" s="45"/>
      <c r="BF5" s="45"/>
      <c r="BG5" s="45"/>
    </row>
    <row r="6" spans="1:59" s="40" customFormat="1" ht="38.25" customHeight="1" thickBot="1" x14ac:dyDescent="0.35">
      <c r="A6" s="41"/>
      <c r="B6" s="42"/>
      <c r="C6" s="179" t="s">
        <v>6</v>
      </c>
      <c r="D6" s="180"/>
      <c r="E6" s="181"/>
      <c r="F6" s="181"/>
      <c r="G6" s="180" t="s">
        <v>73</v>
      </c>
      <c r="H6" s="180"/>
      <c r="I6" s="200"/>
      <c r="J6" s="201"/>
      <c r="K6" s="180" t="s">
        <v>138</v>
      </c>
      <c r="L6" s="180"/>
      <c r="M6" s="209"/>
      <c r="N6" s="210"/>
      <c r="Q6" s="74"/>
      <c r="R6" s="141"/>
      <c r="S6" s="141"/>
      <c r="T6" s="141"/>
      <c r="U6" s="141"/>
      <c r="V6" s="141"/>
      <c r="W6" s="141"/>
      <c r="X6" s="215"/>
      <c r="Y6" s="215"/>
      <c r="Z6" s="141"/>
      <c r="AA6" s="141"/>
      <c r="AB6" s="213"/>
      <c r="AC6" s="213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213"/>
      <c r="BD6" s="213"/>
    </row>
    <row r="7" spans="1:59" s="6" customFormat="1" ht="21" customHeight="1" x14ac:dyDescent="0.3">
      <c r="A7" s="170" t="s">
        <v>57</v>
      </c>
      <c r="B7" s="170"/>
    </row>
    <row r="8" spans="1:59" s="6" customFormat="1" ht="16.2" thickBot="1" x14ac:dyDescent="0.35">
      <c r="A8" s="7"/>
      <c r="B8" s="5"/>
    </row>
    <row r="9" spans="1:59" s="24" customFormat="1" ht="44.25" customHeight="1" x14ac:dyDescent="0.3">
      <c r="A9" s="182" t="s">
        <v>106</v>
      </c>
      <c r="B9" s="183"/>
      <c r="C9" s="164" t="s">
        <v>165</v>
      </c>
      <c r="D9" s="165"/>
      <c r="E9" s="166"/>
      <c r="F9" s="223" t="s">
        <v>102</v>
      </c>
      <c r="G9" s="224"/>
      <c r="H9" s="224"/>
      <c r="I9" s="224"/>
      <c r="J9" s="224"/>
      <c r="K9" s="225"/>
      <c r="L9" s="202" t="s">
        <v>107</v>
      </c>
      <c r="M9" s="203"/>
      <c r="N9" s="204"/>
      <c r="O9" s="208" t="s">
        <v>107</v>
      </c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6"/>
      <c r="AS9" s="232" t="s">
        <v>101</v>
      </c>
      <c r="AT9" s="220"/>
      <c r="AU9" s="220"/>
      <c r="AV9" s="220"/>
      <c r="AW9" s="220"/>
      <c r="AX9" s="220"/>
      <c r="AY9" s="220"/>
      <c r="AZ9" s="220"/>
      <c r="BA9" s="220"/>
      <c r="BB9" s="220" t="s">
        <v>169</v>
      </c>
      <c r="BC9" s="220"/>
      <c r="BD9" s="221"/>
    </row>
    <row r="10" spans="1:59" s="1" customFormat="1" ht="61.5" customHeight="1" x14ac:dyDescent="0.3">
      <c r="A10" s="184"/>
      <c r="B10" s="185"/>
      <c r="C10" s="167"/>
      <c r="D10" s="168"/>
      <c r="E10" s="169"/>
      <c r="F10" s="226"/>
      <c r="G10" s="227"/>
      <c r="H10" s="227"/>
      <c r="I10" s="227"/>
      <c r="J10" s="227"/>
      <c r="K10" s="228"/>
      <c r="L10" s="205"/>
      <c r="M10" s="206"/>
      <c r="N10" s="207"/>
      <c r="O10" s="211" t="s">
        <v>174</v>
      </c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9"/>
      <c r="AS10" s="241" t="s">
        <v>166</v>
      </c>
      <c r="AT10" s="214"/>
      <c r="AU10" s="214"/>
      <c r="AV10" s="214" t="s">
        <v>168</v>
      </c>
      <c r="AW10" s="214"/>
      <c r="AX10" s="214"/>
      <c r="AY10" s="214" t="s">
        <v>168</v>
      </c>
      <c r="AZ10" s="214"/>
      <c r="BA10" s="214"/>
      <c r="BB10" s="214"/>
      <c r="BC10" s="214"/>
      <c r="BD10" s="222"/>
    </row>
    <row r="11" spans="1:59" s="1" customFormat="1" ht="48" customHeight="1" x14ac:dyDescent="0.3">
      <c r="A11" s="184"/>
      <c r="B11" s="185"/>
      <c r="C11" s="167"/>
      <c r="D11" s="168"/>
      <c r="E11" s="169"/>
      <c r="F11" s="226"/>
      <c r="G11" s="227"/>
      <c r="H11" s="227"/>
      <c r="I11" s="227"/>
      <c r="J11" s="227"/>
      <c r="K11" s="228"/>
      <c r="L11" s="151" t="s">
        <v>137</v>
      </c>
      <c r="M11" s="152"/>
      <c r="N11" s="153"/>
      <c r="O11" s="240" t="s">
        <v>167</v>
      </c>
      <c r="P11" s="238"/>
      <c r="Q11" s="238"/>
      <c r="R11" s="237" t="s">
        <v>173</v>
      </c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9"/>
      <c r="AD11" s="233" t="s">
        <v>134</v>
      </c>
      <c r="AE11" s="234"/>
      <c r="AF11" s="235"/>
      <c r="AG11" s="233" t="s">
        <v>134</v>
      </c>
      <c r="AH11" s="234"/>
      <c r="AI11" s="235"/>
      <c r="AJ11" s="233" t="s">
        <v>134</v>
      </c>
      <c r="AK11" s="234"/>
      <c r="AL11" s="235"/>
      <c r="AM11" s="233" t="s">
        <v>134</v>
      </c>
      <c r="AN11" s="234"/>
      <c r="AO11" s="235"/>
      <c r="AP11" s="233" t="s">
        <v>134</v>
      </c>
      <c r="AQ11" s="234"/>
      <c r="AR11" s="236"/>
      <c r="AS11" s="241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22"/>
    </row>
    <row r="12" spans="1:59" s="1" customFormat="1" ht="138" customHeight="1" thickBot="1" x14ac:dyDescent="0.35">
      <c r="A12" s="184"/>
      <c r="B12" s="185"/>
      <c r="C12" s="167"/>
      <c r="D12" s="168"/>
      <c r="E12" s="169"/>
      <c r="F12" s="229" t="s">
        <v>172</v>
      </c>
      <c r="G12" s="230"/>
      <c r="H12" s="230"/>
      <c r="I12" s="230" t="s">
        <v>157</v>
      </c>
      <c r="J12" s="230"/>
      <c r="K12" s="231"/>
      <c r="L12" s="197" t="s">
        <v>7</v>
      </c>
      <c r="M12" s="198"/>
      <c r="N12" s="199"/>
      <c r="O12" s="212" t="s">
        <v>104</v>
      </c>
      <c r="P12" s="163"/>
      <c r="Q12" s="163"/>
      <c r="R12" s="163" t="s">
        <v>105</v>
      </c>
      <c r="S12" s="163"/>
      <c r="T12" s="163"/>
      <c r="U12" s="163" t="s">
        <v>135</v>
      </c>
      <c r="V12" s="163"/>
      <c r="W12" s="163"/>
      <c r="X12" s="163" t="s">
        <v>7</v>
      </c>
      <c r="Y12" s="163"/>
      <c r="Z12" s="163"/>
      <c r="AA12" s="163" t="s">
        <v>8</v>
      </c>
      <c r="AB12" s="163"/>
      <c r="AC12" s="163"/>
      <c r="AD12" s="163" t="s">
        <v>109</v>
      </c>
      <c r="AE12" s="163"/>
      <c r="AF12" s="163"/>
      <c r="AG12" s="163" t="s">
        <v>9</v>
      </c>
      <c r="AH12" s="163"/>
      <c r="AI12" s="163"/>
      <c r="AJ12" s="163" t="s">
        <v>55</v>
      </c>
      <c r="AK12" s="163"/>
      <c r="AL12" s="163"/>
      <c r="AM12" s="163" t="s">
        <v>56</v>
      </c>
      <c r="AN12" s="163"/>
      <c r="AO12" s="163"/>
      <c r="AP12" s="86" t="s">
        <v>10</v>
      </c>
      <c r="AQ12" s="86" t="s">
        <v>10</v>
      </c>
      <c r="AR12" s="87" t="s">
        <v>10</v>
      </c>
      <c r="AS12" s="241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22"/>
    </row>
    <row r="13" spans="1:59" s="1" customFormat="1" ht="67.5" customHeight="1" thickBot="1" x14ac:dyDescent="0.35">
      <c r="A13" s="186"/>
      <c r="B13" s="187"/>
      <c r="C13" s="64" t="s">
        <v>1</v>
      </c>
      <c r="D13" s="53" t="s">
        <v>2</v>
      </c>
      <c r="E13" s="54" t="s">
        <v>11</v>
      </c>
      <c r="F13" s="64" t="s">
        <v>1</v>
      </c>
      <c r="G13" s="53" t="s">
        <v>2</v>
      </c>
      <c r="H13" s="53" t="s">
        <v>11</v>
      </c>
      <c r="I13" s="53" t="s">
        <v>1</v>
      </c>
      <c r="J13" s="53" t="s">
        <v>2</v>
      </c>
      <c r="K13" s="54" t="s">
        <v>11</v>
      </c>
      <c r="L13" s="64" t="s">
        <v>1</v>
      </c>
      <c r="M13" s="53" t="s">
        <v>2</v>
      </c>
      <c r="N13" s="54" t="s">
        <v>11</v>
      </c>
      <c r="O13" s="83" t="s">
        <v>1</v>
      </c>
      <c r="P13" s="84" t="s">
        <v>2</v>
      </c>
      <c r="Q13" s="84" t="s">
        <v>11</v>
      </c>
      <c r="R13" s="84" t="s">
        <v>1</v>
      </c>
      <c r="S13" s="84" t="s">
        <v>2</v>
      </c>
      <c r="T13" s="84" t="s">
        <v>11</v>
      </c>
      <c r="U13" s="84" t="s">
        <v>1</v>
      </c>
      <c r="V13" s="84" t="s">
        <v>2</v>
      </c>
      <c r="W13" s="84" t="s">
        <v>11</v>
      </c>
      <c r="X13" s="84" t="s">
        <v>1</v>
      </c>
      <c r="Y13" s="84" t="s">
        <v>2</v>
      </c>
      <c r="Z13" s="84" t="s">
        <v>11</v>
      </c>
      <c r="AA13" s="84" t="s">
        <v>1</v>
      </c>
      <c r="AB13" s="84" t="s">
        <v>2</v>
      </c>
      <c r="AC13" s="84" t="s">
        <v>11</v>
      </c>
      <c r="AD13" s="84" t="s">
        <v>1</v>
      </c>
      <c r="AE13" s="84" t="s">
        <v>2</v>
      </c>
      <c r="AF13" s="84" t="s">
        <v>11</v>
      </c>
      <c r="AG13" s="84" t="s">
        <v>1</v>
      </c>
      <c r="AH13" s="84" t="s">
        <v>2</v>
      </c>
      <c r="AI13" s="84" t="s">
        <v>11</v>
      </c>
      <c r="AJ13" s="84" t="s">
        <v>1</v>
      </c>
      <c r="AK13" s="84" t="s">
        <v>2</v>
      </c>
      <c r="AL13" s="84" t="s">
        <v>11</v>
      </c>
      <c r="AM13" s="84" t="s">
        <v>1</v>
      </c>
      <c r="AN13" s="84" t="s">
        <v>2</v>
      </c>
      <c r="AO13" s="84" t="s">
        <v>11</v>
      </c>
      <c r="AP13" s="84"/>
      <c r="AQ13" s="84"/>
      <c r="AR13" s="85"/>
      <c r="AS13" s="64" t="s">
        <v>1</v>
      </c>
      <c r="AT13" s="53" t="s">
        <v>2</v>
      </c>
      <c r="AU13" s="53" t="s">
        <v>11</v>
      </c>
      <c r="AV13" s="53" t="s">
        <v>1</v>
      </c>
      <c r="AW13" s="53" t="s">
        <v>2</v>
      </c>
      <c r="AX13" s="53" t="s">
        <v>11</v>
      </c>
      <c r="AY13" s="53" t="s">
        <v>1</v>
      </c>
      <c r="AZ13" s="53" t="s">
        <v>2</v>
      </c>
      <c r="BA13" s="53" t="s">
        <v>11</v>
      </c>
      <c r="BB13" s="53" t="s">
        <v>1</v>
      </c>
      <c r="BC13" s="53" t="s">
        <v>2</v>
      </c>
      <c r="BD13" s="54" t="s">
        <v>11</v>
      </c>
    </row>
    <row r="14" spans="1:59" s="1" customFormat="1" ht="15.75" customHeight="1" x14ac:dyDescent="0.3">
      <c r="A14" s="173" t="s">
        <v>12</v>
      </c>
      <c r="B14" s="174"/>
      <c r="C14" s="65">
        <f t="shared" ref="C14:AH14" si="0">C16+C51</f>
        <v>0</v>
      </c>
      <c r="D14" s="55">
        <f t="shared" si="0"/>
        <v>0</v>
      </c>
      <c r="E14" s="56">
        <f t="shared" si="0"/>
        <v>0</v>
      </c>
      <c r="F14" s="65">
        <f t="shared" si="0"/>
        <v>0</v>
      </c>
      <c r="G14" s="55">
        <f t="shared" si="0"/>
        <v>0</v>
      </c>
      <c r="H14" s="55">
        <f t="shared" si="0"/>
        <v>0</v>
      </c>
      <c r="I14" s="55">
        <f t="shared" si="0"/>
        <v>0</v>
      </c>
      <c r="J14" s="55">
        <f t="shared" si="0"/>
        <v>0</v>
      </c>
      <c r="K14" s="56">
        <f t="shared" si="0"/>
        <v>0</v>
      </c>
      <c r="L14" s="65">
        <f t="shared" si="0"/>
        <v>0</v>
      </c>
      <c r="M14" s="55">
        <f t="shared" si="0"/>
        <v>0</v>
      </c>
      <c r="N14" s="56">
        <f t="shared" si="0"/>
        <v>0</v>
      </c>
      <c r="O14" s="65">
        <f t="shared" si="0"/>
        <v>0</v>
      </c>
      <c r="P14" s="55">
        <f t="shared" si="0"/>
        <v>0</v>
      </c>
      <c r="Q14" s="55">
        <f t="shared" si="0"/>
        <v>0</v>
      </c>
      <c r="R14" s="55">
        <f t="shared" si="0"/>
        <v>0</v>
      </c>
      <c r="S14" s="55">
        <f t="shared" si="0"/>
        <v>0</v>
      </c>
      <c r="T14" s="55">
        <f t="shared" si="0"/>
        <v>0</v>
      </c>
      <c r="U14" s="55">
        <f t="shared" si="0"/>
        <v>0</v>
      </c>
      <c r="V14" s="55">
        <f t="shared" si="0"/>
        <v>0</v>
      </c>
      <c r="W14" s="55">
        <f t="shared" si="0"/>
        <v>0</v>
      </c>
      <c r="X14" s="55">
        <f t="shared" si="0"/>
        <v>0</v>
      </c>
      <c r="Y14" s="55">
        <f t="shared" si="0"/>
        <v>0</v>
      </c>
      <c r="Z14" s="55">
        <f t="shared" si="0"/>
        <v>0</v>
      </c>
      <c r="AA14" s="55">
        <f t="shared" si="0"/>
        <v>0</v>
      </c>
      <c r="AB14" s="55">
        <f t="shared" si="0"/>
        <v>0</v>
      </c>
      <c r="AC14" s="55">
        <f t="shared" si="0"/>
        <v>0</v>
      </c>
      <c r="AD14" s="55">
        <f t="shared" si="0"/>
        <v>0</v>
      </c>
      <c r="AE14" s="55">
        <f t="shared" si="0"/>
        <v>0</v>
      </c>
      <c r="AF14" s="55">
        <f t="shared" si="0"/>
        <v>0</v>
      </c>
      <c r="AG14" s="55">
        <f t="shared" si="0"/>
        <v>0</v>
      </c>
      <c r="AH14" s="55">
        <f t="shared" si="0"/>
        <v>0</v>
      </c>
      <c r="AI14" s="55">
        <f t="shared" ref="AI14:BD14" si="1">AI16+AI51</f>
        <v>0</v>
      </c>
      <c r="AJ14" s="55">
        <f t="shared" si="1"/>
        <v>0</v>
      </c>
      <c r="AK14" s="55">
        <f t="shared" si="1"/>
        <v>0</v>
      </c>
      <c r="AL14" s="55">
        <f t="shared" si="1"/>
        <v>0</v>
      </c>
      <c r="AM14" s="55">
        <f t="shared" si="1"/>
        <v>0</v>
      </c>
      <c r="AN14" s="55">
        <f t="shared" si="1"/>
        <v>0</v>
      </c>
      <c r="AO14" s="55">
        <f t="shared" si="1"/>
        <v>0</v>
      </c>
      <c r="AP14" s="55">
        <f t="shared" si="1"/>
        <v>0</v>
      </c>
      <c r="AQ14" s="55">
        <f t="shared" si="1"/>
        <v>0</v>
      </c>
      <c r="AR14" s="56">
        <f t="shared" si="1"/>
        <v>0</v>
      </c>
      <c r="AS14" s="65">
        <f t="shared" si="1"/>
        <v>0</v>
      </c>
      <c r="AT14" s="55">
        <f t="shared" si="1"/>
        <v>0</v>
      </c>
      <c r="AU14" s="55">
        <f t="shared" si="1"/>
        <v>0</v>
      </c>
      <c r="AV14" s="55">
        <f t="shared" si="1"/>
        <v>0</v>
      </c>
      <c r="AW14" s="55">
        <f t="shared" si="1"/>
        <v>0</v>
      </c>
      <c r="AX14" s="55">
        <f t="shared" si="1"/>
        <v>0</v>
      </c>
      <c r="AY14" s="55">
        <f t="shared" si="1"/>
        <v>0</v>
      </c>
      <c r="AZ14" s="55">
        <f t="shared" si="1"/>
        <v>0</v>
      </c>
      <c r="BA14" s="55">
        <f t="shared" si="1"/>
        <v>0</v>
      </c>
      <c r="BB14" s="55">
        <f t="shared" si="1"/>
        <v>0</v>
      </c>
      <c r="BC14" s="55">
        <f t="shared" si="1"/>
        <v>0</v>
      </c>
      <c r="BD14" s="56">
        <f t="shared" si="1"/>
        <v>0</v>
      </c>
    </row>
    <row r="15" spans="1:59" s="1" customFormat="1" ht="16.2" thickBot="1" x14ac:dyDescent="0.35">
      <c r="A15" s="57" t="s">
        <v>13</v>
      </c>
      <c r="B15" s="63"/>
      <c r="C15" s="66"/>
      <c r="D15" s="58"/>
      <c r="E15" s="59"/>
      <c r="F15" s="66"/>
      <c r="G15" s="58"/>
      <c r="H15" s="58"/>
      <c r="I15" s="58"/>
      <c r="J15" s="58"/>
      <c r="K15" s="59"/>
      <c r="L15" s="66"/>
      <c r="M15" s="58"/>
      <c r="N15" s="59"/>
      <c r="O15" s="66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9"/>
      <c r="AS15" s="66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9"/>
    </row>
    <row r="16" spans="1:59" x14ac:dyDescent="0.3">
      <c r="A16" s="175" t="s">
        <v>14</v>
      </c>
      <c r="B16" s="176"/>
      <c r="C16" s="67">
        <f t="shared" ref="C16:AH16" si="2">SUM(C17:C50)</f>
        <v>0</v>
      </c>
      <c r="D16" s="60">
        <f t="shared" si="2"/>
        <v>0</v>
      </c>
      <c r="E16" s="61">
        <f t="shared" si="2"/>
        <v>0</v>
      </c>
      <c r="F16" s="67">
        <f t="shared" si="2"/>
        <v>0</v>
      </c>
      <c r="G16" s="60">
        <f t="shared" si="2"/>
        <v>0</v>
      </c>
      <c r="H16" s="60">
        <f t="shared" si="2"/>
        <v>0</v>
      </c>
      <c r="I16" s="60">
        <f t="shared" si="2"/>
        <v>0</v>
      </c>
      <c r="J16" s="60">
        <f t="shared" si="2"/>
        <v>0</v>
      </c>
      <c r="K16" s="61">
        <f t="shared" si="2"/>
        <v>0</v>
      </c>
      <c r="L16" s="67">
        <f t="shared" si="2"/>
        <v>0</v>
      </c>
      <c r="M16" s="60">
        <f t="shared" si="2"/>
        <v>0</v>
      </c>
      <c r="N16" s="61">
        <f t="shared" si="2"/>
        <v>0</v>
      </c>
      <c r="O16" s="67">
        <f t="shared" si="2"/>
        <v>0</v>
      </c>
      <c r="P16" s="60">
        <f t="shared" si="2"/>
        <v>0</v>
      </c>
      <c r="Q16" s="60">
        <f t="shared" si="2"/>
        <v>0</v>
      </c>
      <c r="R16" s="60">
        <f t="shared" si="2"/>
        <v>0</v>
      </c>
      <c r="S16" s="60">
        <f t="shared" si="2"/>
        <v>0</v>
      </c>
      <c r="T16" s="60">
        <f t="shared" si="2"/>
        <v>0</v>
      </c>
      <c r="U16" s="60">
        <f t="shared" si="2"/>
        <v>0</v>
      </c>
      <c r="V16" s="60">
        <f t="shared" si="2"/>
        <v>0</v>
      </c>
      <c r="W16" s="60">
        <f t="shared" si="2"/>
        <v>0</v>
      </c>
      <c r="X16" s="60">
        <f t="shared" si="2"/>
        <v>0</v>
      </c>
      <c r="Y16" s="60">
        <f t="shared" si="2"/>
        <v>0</v>
      </c>
      <c r="Z16" s="60">
        <f t="shared" si="2"/>
        <v>0</v>
      </c>
      <c r="AA16" s="60">
        <f t="shared" si="2"/>
        <v>0</v>
      </c>
      <c r="AB16" s="60">
        <f t="shared" si="2"/>
        <v>0</v>
      </c>
      <c r="AC16" s="60">
        <f t="shared" si="2"/>
        <v>0</v>
      </c>
      <c r="AD16" s="60">
        <f t="shared" si="2"/>
        <v>0</v>
      </c>
      <c r="AE16" s="60">
        <f t="shared" si="2"/>
        <v>0</v>
      </c>
      <c r="AF16" s="60">
        <f t="shared" si="2"/>
        <v>0</v>
      </c>
      <c r="AG16" s="60">
        <f t="shared" si="2"/>
        <v>0</v>
      </c>
      <c r="AH16" s="60">
        <f t="shared" si="2"/>
        <v>0</v>
      </c>
      <c r="AI16" s="60">
        <f t="shared" ref="AI16:BD16" si="3">SUM(AI17:AI50)</f>
        <v>0</v>
      </c>
      <c r="AJ16" s="60">
        <f t="shared" si="3"/>
        <v>0</v>
      </c>
      <c r="AK16" s="60">
        <f t="shared" si="3"/>
        <v>0</v>
      </c>
      <c r="AL16" s="60">
        <f t="shared" si="3"/>
        <v>0</v>
      </c>
      <c r="AM16" s="60">
        <f t="shared" si="3"/>
        <v>0</v>
      </c>
      <c r="AN16" s="60">
        <f t="shared" si="3"/>
        <v>0</v>
      </c>
      <c r="AO16" s="60">
        <f t="shared" si="3"/>
        <v>0</v>
      </c>
      <c r="AP16" s="60">
        <f t="shared" si="3"/>
        <v>0</v>
      </c>
      <c r="AQ16" s="60">
        <f t="shared" si="3"/>
        <v>0</v>
      </c>
      <c r="AR16" s="61">
        <f t="shared" si="3"/>
        <v>0</v>
      </c>
      <c r="AS16" s="67">
        <f t="shared" si="3"/>
        <v>0</v>
      </c>
      <c r="AT16" s="60">
        <f t="shared" si="3"/>
        <v>0</v>
      </c>
      <c r="AU16" s="60">
        <f t="shared" si="3"/>
        <v>0</v>
      </c>
      <c r="AV16" s="60">
        <f t="shared" si="3"/>
        <v>0</v>
      </c>
      <c r="AW16" s="60">
        <f t="shared" si="3"/>
        <v>0</v>
      </c>
      <c r="AX16" s="60">
        <f t="shared" si="3"/>
        <v>0</v>
      </c>
      <c r="AY16" s="60">
        <f t="shared" si="3"/>
        <v>0</v>
      </c>
      <c r="AZ16" s="60">
        <f t="shared" si="3"/>
        <v>0</v>
      </c>
      <c r="BA16" s="60">
        <f t="shared" si="3"/>
        <v>0</v>
      </c>
      <c r="BB16" s="60">
        <f t="shared" si="3"/>
        <v>0</v>
      </c>
      <c r="BC16" s="60">
        <f t="shared" si="3"/>
        <v>0</v>
      </c>
      <c r="BD16" s="61">
        <f t="shared" si="3"/>
        <v>0</v>
      </c>
    </row>
    <row r="17" spans="1:56" ht="15.75" customHeight="1" x14ac:dyDescent="0.3">
      <c r="A17" s="8">
        <v>5011</v>
      </c>
      <c r="B17" s="9" t="s">
        <v>15</v>
      </c>
      <c r="C17" s="94">
        <f t="shared" ref="C17:C18" si="4">$M$4*E17</f>
        <v>0</v>
      </c>
      <c r="D17" s="95">
        <f t="shared" ref="D17:D58" si="5">$N$4*E17</f>
        <v>0</v>
      </c>
      <c r="E17" s="96"/>
      <c r="F17" s="95">
        <f t="shared" ref="F17:G32" si="6">L17+R17+U17+AA17+AS17+AV17+AY17+BB17</f>
        <v>0</v>
      </c>
      <c r="G17" s="95">
        <f t="shared" si="6"/>
        <v>0</v>
      </c>
      <c r="H17" s="95">
        <f t="shared" ref="H17:H50" si="7">N17+T17+W17+AC17+AU17+AX17+BA17+BD17</f>
        <v>0</v>
      </c>
      <c r="I17" s="95">
        <f t="shared" ref="I17:I50" si="8">$M$4*K17</f>
        <v>0</v>
      </c>
      <c r="J17" s="95">
        <f t="shared" ref="J17:J58" si="9">$N$4*K17</f>
        <v>0</v>
      </c>
      <c r="K17" s="97">
        <f t="shared" ref="K17:K50" si="10">N17+Z17</f>
        <v>0</v>
      </c>
      <c r="L17" s="94">
        <f t="shared" ref="L17:L50" si="11">$M$4*N17</f>
        <v>0</v>
      </c>
      <c r="M17" s="95">
        <f t="shared" ref="M17:M50" si="12">$N$4*N17</f>
        <v>0</v>
      </c>
      <c r="N17" s="96"/>
      <c r="O17" s="94">
        <f t="shared" ref="O17:O50" si="13">$M$4*Q17</f>
        <v>0</v>
      </c>
      <c r="P17" s="95">
        <f t="shared" ref="P17:P50" si="14">$N$4*Q17</f>
        <v>0</v>
      </c>
      <c r="Q17" s="98"/>
      <c r="R17" s="95">
        <f t="shared" ref="R17:R50" si="15">$M$4*T17</f>
        <v>0</v>
      </c>
      <c r="S17" s="95">
        <f t="shared" ref="S17:S50" si="16">$N$4*T17</f>
        <v>0</v>
      </c>
      <c r="T17" s="98"/>
      <c r="U17" s="95">
        <f t="shared" ref="U17:U50" si="17">$M$4*W17</f>
        <v>0</v>
      </c>
      <c r="V17" s="95">
        <f t="shared" ref="V17:V50" si="18">$N$4*W17</f>
        <v>0</v>
      </c>
      <c r="W17" s="98"/>
      <c r="X17" s="95">
        <f t="shared" ref="X17:X58" si="19">$M$4*Z17</f>
        <v>0</v>
      </c>
      <c r="Y17" s="95">
        <f>$N$4*Z17</f>
        <v>0</v>
      </c>
      <c r="Z17" s="98"/>
      <c r="AA17" s="95">
        <f t="shared" ref="AA17" si="20">$N$4*AB17</f>
        <v>0</v>
      </c>
      <c r="AB17" s="95">
        <f t="shared" ref="AB17:AB50" si="21">$N$4*AC17</f>
        <v>0</v>
      </c>
      <c r="AC17" s="98"/>
      <c r="AD17" s="95">
        <f t="shared" ref="AD17:AD50" si="22">$M$4*AF17</f>
        <v>0</v>
      </c>
      <c r="AE17" s="95">
        <f t="shared" ref="AE17:AE50" si="23">$N$4*AF17</f>
        <v>0</v>
      </c>
      <c r="AF17" s="98"/>
      <c r="AG17" s="95">
        <f t="shared" ref="AG17:AG50" si="24">$M$4*AI17</f>
        <v>0</v>
      </c>
      <c r="AH17" s="95">
        <f t="shared" ref="AH17:AH50" si="25">$N$4*AI17</f>
        <v>0</v>
      </c>
      <c r="AI17" s="98"/>
      <c r="AJ17" s="95">
        <f t="shared" ref="AJ17:AJ50" si="26">$M$4*AL17</f>
        <v>0</v>
      </c>
      <c r="AK17" s="95">
        <f t="shared" ref="AK17:AK50" si="27">$N$4*AL17</f>
        <v>0</v>
      </c>
      <c r="AL17" s="98"/>
      <c r="AM17" s="95">
        <f t="shared" ref="AM17:AM50" si="28">$M$4*AO17</f>
        <v>0</v>
      </c>
      <c r="AN17" s="95">
        <f t="shared" ref="AN17:AN50" si="29">$N$4*AO17</f>
        <v>0</v>
      </c>
      <c r="AO17" s="98"/>
      <c r="AP17" s="99"/>
      <c r="AQ17" s="99"/>
      <c r="AR17" s="100"/>
      <c r="AS17" s="94">
        <f t="shared" ref="AS17:AS50" si="30">$M$4*AU17</f>
        <v>0</v>
      </c>
      <c r="AT17" s="95">
        <f t="shared" ref="AT17:AT50" si="31">$N$4*AU17</f>
        <v>0</v>
      </c>
      <c r="AU17" s="98"/>
      <c r="AV17" s="95">
        <f t="shared" ref="AV17:AV50" si="32">$M$4*AX17</f>
        <v>0</v>
      </c>
      <c r="AW17" s="95">
        <f t="shared" ref="AW17:AW50" si="33">$N$4*AX17</f>
        <v>0</v>
      </c>
      <c r="AX17" s="98"/>
      <c r="AY17" s="95">
        <f t="shared" ref="AY17:AY50" si="34">$M$4*BA17</f>
        <v>0</v>
      </c>
      <c r="AZ17" s="95">
        <f t="shared" ref="AZ17:AZ50" si="35">$N$4*BA17</f>
        <v>0</v>
      </c>
      <c r="BA17" s="98"/>
      <c r="BB17" s="95">
        <f t="shared" ref="BB17:BB50" si="36">$M$4*BD17</f>
        <v>0</v>
      </c>
      <c r="BC17" s="95">
        <f t="shared" ref="BC17:BC50" si="37">$N$4*BD17</f>
        <v>0</v>
      </c>
      <c r="BD17" s="96"/>
    </row>
    <row r="18" spans="1:56" ht="15.75" customHeight="1" x14ac:dyDescent="0.3">
      <c r="A18" s="92">
        <v>5013</v>
      </c>
      <c r="B18" s="93" t="s">
        <v>136</v>
      </c>
      <c r="C18" s="94">
        <f t="shared" si="4"/>
        <v>0</v>
      </c>
      <c r="D18" s="95">
        <f t="shared" si="5"/>
        <v>0</v>
      </c>
      <c r="E18" s="96"/>
      <c r="F18" s="95">
        <f t="shared" si="6"/>
        <v>0</v>
      </c>
      <c r="G18" s="95">
        <f t="shared" si="6"/>
        <v>0</v>
      </c>
      <c r="H18" s="95">
        <f t="shared" si="7"/>
        <v>0</v>
      </c>
      <c r="I18" s="95">
        <f t="shared" si="8"/>
        <v>0</v>
      </c>
      <c r="J18" s="95">
        <f t="shared" si="9"/>
        <v>0</v>
      </c>
      <c r="K18" s="97">
        <f t="shared" si="10"/>
        <v>0</v>
      </c>
      <c r="L18" s="94">
        <f t="shared" si="11"/>
        <v>0</v>
      </c>
      <c r="M18" s="95">
        <f t="shared" si="12"/>
        <v>0</v>
      </c>
      <c r="N18" s="96"/>
      <c r="O18" s="94">
        <f t="shared" si="13"/>
        <v>0</v>
      </c>
      <c r="P18" s="95">
        <f t="shared" si="14"/>
        <v>0</v>
      </c>
      <c r="Q18" s="98"/>
      <c r="R18" s="95">
        <f t="shared" si="15"/>
        <v>0</v>
      </c>
      <c r="S18" s="95">
        <f t="shared" si="16"/>
        <v>0</v>
      </c>
      <c r="T18" s="98"/>
      <c r="U18" s="95">
        <f t="shared" si="17"/>
        <v>0</v>
      </c>
      <c r="V18" s="95">
        <f t="shared" si="18"/>
        <v>0</v>
      </c>
      <c r="W18" s="98"/>
      <c r="X18" s="95">
        <f t="shared" si="19"/>
        <v>0</v>
      </c>
      <c r="Y18" s="95">
        <f t="shared" ref="Y18:Y58" si="38">$N$4*Z18</f>
        <v>0</v>
      </c>
      <c r="Z18" s="98"/>
      <c r="AA18" s="95">
        <f t="shared" ref="AA18:AA50" si="39">$M$4*AC18</f>
        <v>0</v>
      </c>
      <c r="AB18" s="95">
        <f t="shared" si="21"/>
        <v>0</v>
      </c>
      <c r="AC18" s="98"/>
      <c r="AD18" s="95">
        <f t="shared" si="22"/>
        <v>0</v>
      </c>
      <c r="AE18" s="95">
        <f t="shared" si="23"/>
        <v>0</v>
      </c>
      <c r="AF18" s="98"/>
      <c r="AG18" s="95">
        <f t="shared" si="24"/>
        <v>0</v>
      </c>
      <c r="AH18" s="95">
        <f t="shared" si="25"/>
        <v>0</v>
      </c>
      <c r="AI18" s="98"/>
      <c r="AJ18" s="95">
        <f t="shared" si="26"/>
        <v>0</v>
      </c>
      <c r="AK18" s="95">
        <f t="shared" si="27"/>
        <v>0</v>
      </c>
      <c r="AL18" s="98"/>
      <c r="AM18" s="95">
        <f t="shared" si="28"/>
        <v>0</v>
      </c>
      <c r="AN18" s="95">
        <f t="shared" si="29"/>
        <v>0</v>
      </c>
      <c r="AO18" s="98"/>
      <c r="AP18" s="99"/>
      <c r="AQ18" s="99"/>
      <c r="AR18" s="100"/>
      <c r="AS18" s="94">
        <f t="shared" si="30"/>
        <v>0</v>
      </c>
      <c r="AT18" s="95">
        <f t="shared" si="31"/>
        <v>0</v>
      </c>
      <c r="AU18" s="98"/>
      <c r="AV18" s="95">
        <f t="shared" si="32"/>
        <v>0</v>
      </c>
      <c r="AW18" s="95">
        <f t="shared" si="33"/>
        <v>0</v>
      </c>
      <c r="AX18" s="98"/>
      <c r="AY18" s="95">
        <f t="shared" si="34"/>
        <v>0</v>
      </c>
      <c r="AZ18" s="95">
        <f t="shared" si="35"/>
        <v>0</v>
      </c>
      <c r="BA18" s="98"/>
      <c r="BB18" s="95">
        <f t="shared" si="36"/>
        <v>0</v>
      </c>
      <c r="BC18" s="95">
        <f t="shared" si="37"/>
        <v>0</v>
      </c>
      <c r="BD18" s="96"/>
    </row>
    <row r="19" spans="1:56" ht="15.75" customHeight="1" x14ac:dyDescent="0.3">
      <c r="A19" s="8">
        <v>5021</v>
      </c>
      <c r="B19" s="9" t="s">
        <v>16</v>
      </c>
      <c r="C19" s="94">
        <f t="shared" ref="C19:C50" si="40">$M$4*E19</f>
        <v>0</v>
      </c>
      <c r="D19" s="95">
        <f t="shared" si="5"/>
        <v>0</v>
      </c>
      <c r="E19" s="96"/>
      <c r="F19" s="95">
        <f t="shared" si="6"/>
        <v>0</v>
      </c>
      <c r="G19" s="95">
        <f t="shared" si="6"/>
        <v>0</v>
      </c>
      <c r="H19" s="95">
        <f t="shared" si="7"/>
        <v>0</v>
      </c>
      <c r="I19" s="95">
        <f t="shared" si="8"/>
        <v>0</v>
      </c>
      <c r="J19" s="95">
        <f t="shared" si="9"/>
        <v>0</v>
      </c>
      <c r="K19" s="97">
        <f t="shared" si="10"/>
        <v>0</v>
      </c>
      <c r="L19" s="94">
        <f t="shared" si="11"/>
        <v>0</v>
      </c>
      <c r="M19" s="95">
        <f t="shared" si="12"/>
        <v>0</v>
      </c>
      <c r="N19" s="96"/>
      <c r="O19" s="94">
        <f t="shared" si="13"/>
        <v>0</v>
      </c>
      <c r="P19" s="95">
        <f t="shared" si="14"/>
        <v>0</v>
      </c>
      <c r="Q19" s="98"/>
      <c r="R19" s="95">
        <f t="shared" si="15"/>
        <v>0</v>
      </c>
      <c r="S19" s="95">
        <f t="shared" si="16"/>
        <v>0</v>
      </c>
      <c r="T19" s="98"/>
      <c r="U19" s="95">
        <f t="shared" si="17"/>
        <v>0</v>
      </c>
      <c r="V19" s="95">
        <f t="shared" si="18"/>
        <v>0</v>
      </c>
      <c r="W19" s="98"/>
      <c r="X19" s="95">
        <f t="shared" si="19"/>
        <v>0</v>
      </c>
      <c r="Y19" s="95">
        <f t="shared" si="38"/>
        <v>0</v>
      </c>
      <c r="Z19" s="98"/>
      <c r="AA19" s="95">
        <f t="shared" si="39"/>
        <v>0</v>
      </c>
      <c r="AB19" s="95">
        <f t="shared" si="21"/>
        <v>0</v>
      </c>
      <c r="AC19" s="98"/>
      <c r="AD19" s="95">
        <f t="shared" si="22"/>
        <v>0</v>
      </c>
      <c r="AE19" s="95">
        <f t="shared" si="23"/>
        <v>0</v>
      </c>
      <c r="AF19" s="98"/>
      <c r="AG19" s="95">
        <f t="shared" si="24"/>
        <v>0</v>
      </c>
      <c r="AH19" s="95">
        <f t="shared" si="25"/>
        <v>0</v>
      </c>
      <c r="AI19" s="98"/>
      <c r="AJ19" s="95">
        <f t="shared" si="26"/>
        <v>0</v>
      </c>
      <c r="AK19" s="95">
        <f t="shared" si="27"/>
        <v>0</v>
      </c>
      <c r="AL19" s="98"/>
      <c r="AM19" s="95">
        <f t="shared" si="28"/>
        <v>0</v>
      </c>
      <c r="AN19" s="95">
        <f t="shared" si="29"/>
        <v>0</v>
      </c>
      <c r="AO19" s="98"/>
      <c r="AP19" s="99"/>
      <c r="AQ19" s="99"/>
      <c r="AR19" s="100"/>
      <c r="AS19" s="94">
        <f t="shared" si="30"/>
        <v>0</v>
      </c>
      <c r="AT19" s="95">
        <f t="shared" si="31"/>
        <v>0</v>
      </c>
      <c r="AU19" s="98"/>
      <c r="AV19" s="95">
        <f t="shared" si="32"/>
        <v>0</v>
      </c>
      <c r="AW19" s="95">
        <f t="shared" si="33"/>
        <v>0</v>
      </c>
      <c r="AX19" s="98"/>
      <c r="AY19" s="95">
        <f t="shared" si="34"/>
        <v>0</v>
      </c>
      <c r="AZ19" s="95">
        <f t="shared" si="35"/>
        <v>0</v>
      </c>
      <c r="BA19" s="98"/>
      <c r="BB19" s="95">
        <f t="shared" si="36"/>
        <v>0</v>
      </c>
      <c r="BC19" s="95">
        <f t="shared" si="37"/>
        <v>0</v>
      </c>
      <c r="BD19" s="96"/>
    </row>
    <row r="20" spans="1:56" ht="31.5" customHeight="1" x14ac:dyDescent="0.3">
      <c r="A20" s="8">
        <v>5031</v>
      </c>
      <c r="B20" s="9" t="s">
        <v>17</v>
      </c>
      <c r="C20" s="94">
        <f t="shared" si="40"/>
        <v>0</v>
      </c>
      <c r="D20" s="95">
        <f t="shared" si="5"/>
        <v>0</v>
      </c>
      <c r="E20" s="96"/>
      <c r="F20" s="95">
        <f t="shared" si="6"/>
        <v>0</v>
      </c>
      <c r="G20" s="95">
        <f t="shared" si="6"/>
        <v>0</v>
      </c>
      <c r="H20" s="95">
        <f t="shared" si="7"/>
        <v>0</v>
      </c>
      <c r="I20" s="95">
        <f t="shared" si="8"/>
        <v>0</v>
      </c>
      <c r="J20" s="95">
        <f t="shared" si="9"/>
        <v>0</v>
      </c>
      <c r="K20" s="97">
        <f t="shared" si="10"/>
        <v>0</v>
      </c>
      <c r="L20" s="94">
        <f t="shared" si="11"/>
        <v>0</v>
      </c>
      <c r="M20" s="95">
        <f t="shared" si="12"/>
        <v>0</v>
      </c>
      <c r="N20" s="96"/>
      <c r="O20" s="94">
        <f t="shared" si="13"/>
        <v>0</v>
      </c>
      <c r="P20" s="95">
        <f t="shared" si="14"/>
        <v>0</v>
      </c>
      <c r="Q20" s="98"/>
      <c r="R20" s="95">
        <f t="shared" si="15"/>
        <v>0</v>
      </c>
      <c r="S20" s="95">
        <f t="shared" si="16"/>
        <v>0</v>
      </c>
      <c r="T20" s="98"/>
      <c r="U20" s="95">
        <f t="shared" si="17"/>
        <v>0</v>
      </c>
      <c r="V20" s="95">
        <f t="shared" si="18"/>
        <v>0</v>
      </c>
      <c r="W20" s="98"/>
      <c r="X20" s="95">
        <f t="shared" si="19"/>
        <v>0</v>
      </c>
      <c r="Y20" s="95">
        <f t="shared" si="38"/>
        <v>0</v>
      </c>
      <c r="Z20" s="98"/>
      <c r="AA20" s="95">
        <f t="shared" si="39"/>
        <v>0</v>
      </c>
      <c r="AB20" s="95">
        <f t="shared" si="21"/>
        <v>0</v>
      </c>
      <c r="AC20" s="98"/>
      <c r="AD20" s="95">
        <f t="shared" si="22"/>
        <v>0</v>
      </c>
      <c r="AE20" s="95">
        <f t="shared" si="23"/>
        <v>0</v>
      </c>
      <c r="AF20" s="98"/>
      <c r="AG20" s="95">
        <f t="shared" si="24"/>
        <v>0</v>
      </c>
      <c r="AH20" s="95">
        <f t="shared" si="25"/>
        <v>0</v>
      </c>
      <c r="AI20" s="98"/>
      <c r="AJ20" s="95">
        <f t="shared" si="26"/>
        <v>0</v>
      </c>
      <c r="AK20" s="95">
        <f t="shared" si="27"/>
        <v>0</v>
      </c>
      <c r="AL20" s="98"/>
      <c r="AM20" s="95">
        <f t="shared" si="28"/>
        <v>0</v>
      </c>
      <c r="AN20" s="95">
        <f t="shared" si="29"/>
        <v>0</v>
      </c>
      <c r="AO20" s="98"/>
      <c r="AP20" s="99"/>
      <c r="AQ20" s="99"/>
      <c r="AR20" s="100"/>
      <c r="AS20" s="94">
        <f t="shared" si="30"/>
        <v>0</v>
      </c>
      <c r="AT20" s="95">
        <f t="shared" si="31"/>
        <v>0</v>
      </c>
      <c r="AU20" s="98"/>
      <c r="AV20" s="95">
        <f t="shared" si="32"/>
        <v>0</v>
      </c>
      <c r="AW20" s="95">
        <f t="shared" si="33"/>
        <v>0</v>
      </c>
      <c r="AX20" s="98"/>
      <c r="AY20" s="95">
        <f t="shared" si="34"/>
        <v>0</v>
      </c>
      <c r="AZ20" s="95">
        <f t="shared" si="35"/>
        <v>0</v>
      </c>
      <c r="BA20" s="98"/>
      <c r="BB20" s="95">
        <f t="shared" si="36"/>
        <v>0</v>
      </c>
      <c r="BC20" s="95">
        <f t="shared" si="37"/>
        <v>0</v>
      </c>
      <c r="BD20" s="96"/>
    </row>
    <row r="21" spans="1:56" ht="15.75" customHeight="1" x14ac:dyDescent="0.3">
      <c r="A21" s="8">
        <v>5032</v>
      </c>
      <c r="B21" s="9" t="s">
        <v>18</v>
      </c>
      <c r="C21" s="94">
        <f t="shared" si="40"/>
        <v>0</v>
      </c>
      <c r="D21" s="95">
        <f t="shared" si="5"/>
        <v>0</v>
      </c>
      <c r="E21" s="96"/>
      <c r="F21" s="95">
        <f t="shared" si="6"/>
        <v>0</v>
      </c>
      <c r="G21" s="95">
        <f t="shared" si="6"/>
        <v>0</v>
      </c>
      <c r="H21" s="95">
        <f t="shared" si="7"/>
        <v>0</v>
      </c>
      <c r="I21" s="95">
        <f t="shared" si="8"/>
        <v>0</v>
      </c>
      <c r="J21" s="95">
        <f t="shared" si="9"/>
        <v>0</v>
      </c>
      <c r="K21" s="97">
        <f t="shared" si="10"/>
        <v>0</v>
      </c>
      <c r="L21" s="94">
        <f t="shared" si="11"/>
        <v>0</v>
      </c>
      <c r="M21" s="95">
        <f t="shared" si="12"/>
        <v>0</v>
      </c>
      <c r="N21" s="96"/>
      <c r="O21" s="94">
        <f t="shared" si="13"/>
        <v>0</v>
      </c>
      <c r="P21" s="95">
        <f t="shared" si="14"/>
        <v>0</v>
      </c>
      <c r="Q21" s="98"/>
      <c r="R21" s="95">
        <f t="shared" si="15"/>
        <v>0</v>
      </c>
      <c r="S21" s="95">
        <f t="shared" si="16"/>
        <v>0</v>
      </c>
      <c r="T21" s="98"/>
      <c r="U21" s="95">
        <f t="shared" si="17"/>
        <v>0</v>
      </c>
      <c r="V21" s="95">
        <f t="shared" si="18"/>
        <v>0</v>
      </c>
      <c r="W21" s="98"/>
      <c r="X21" s="95">
        <f t="shared" si="19"/>
        <v>0</v>
      </c>
      <c r="Y21" s="95">
        <f t="shared" si="38"/>
        <v>0</v>
      </c>
      <c r="Z21" s="98"/>
      <c r="AA21" s="95">
        <f t="shared" si="39"/>
        <v>0</v>
      </c>
      <c r="AB21" s="95">
        <f t="shared" si="21"/>
        <v>0</v>
      </c>
      <c r="AC21" s="98"/>
      <c r="AD21" s="95">
        <f t="shared" si="22"/>
        <v>0</v>
      </c>
      <c r="AE21" s="95">
        <f t="shared" si="23"/>
        <v>0</v>
      </c>
      <c r="AF21" s="98"/>
      <c r="AG21" s="95">
        <f t="shared" si="24"/>
        <v>0</v>
      </c>
      <c r="AH21" s="95">
        <f t="shared" si="25"/>
        <v>0</v>
      </c>
      <c r="AI21" s="98"/>
      <c r="AJ21" s="95">
        <f t="shared" si="26"/>
        <v>0</v>
      </c>
      <c r="AK21" s="95">
        <f t="shared" si="27"/>
        <v>0</v>
      </c>
      <c r="AL21" s="98"/>
      <c r="AM21" s="95">
        <f t="shared" si="28"/>
        <v>0</v>
      </c>
      <c r="AN21" s="95">
        <f t="shared" si="29"/>
        <v>0</v>
      </c>
      <c r="AO21" s="98"/>
      <c r="AP21" s="99"/>
      <c r="AQ21" s="99"/>
      <c r="AR21" s="100"/>
      <c r="AS21" s="94">
        <f t="shared" si="30"/>
        <v>0</v>
      </c>
      <c r="AT21" s="95">
        <f t="shared" si="31"/>
        <v>0</v>
      </c>
      <c r="AU21" s="98"/>
      <c r="AV21" s="95">
        <f t="shared" si="32"/>
        <v>0</v>
      </c>
      <c r="AW21" s="95">
        <f t="shared" si="33"/>
        <v>0</v>
      </c>
      <c r="AX21" s="98"/>
      <c r="AY21" s="95">
        <f t="shared" si="34"/>
        <v>0</v>
      </c>
      <c r="AZ21" s="95">
        <f t="shared" si="35"/>
        <v>0</v>
      </c>
      <c r="BA21" s="98"/>
      <c r="BB21" s="95">
        <f t="shared" si="36"/>
        <v>0</v>
      </c>
      <c r="BC21" s="95">
        <f t="shared" si="37"/>
        <v>0</v>
      </c>
      <c r="BD21" s="96"/>
    </row>
    <row r="22" spans="1:56" ht="15.75" customHeight="1" x14ac:dyDescent="0.3">
      <c r="A22" s="8">
        <v>5041</v>
      </c>
      <c r="B22" s="9" t="s">
        <v>19</v>
      </c>
      <c r="C22" s="94">
        <f t="shared" si="40"/>
        <v>0</v>
      </c>
      <c r="D22" s="95">
        <f t="shared" si="5"/>
        <v>0</v>
      </c>
      <c r="E22" s="96"/>
      <c r="F22" s="95">
        <f t="shared" si="6"/>
        <v>0</v>
      </c>
      <c r="G22" s="95">
        <f t="shared" si="6"/>
        <v>0</v>
      </c>
      <c r="H22" s="95">
        <f t="shared" si="7"/>
        <v>0</v>
      </c>
      <c r="I22" s="95">
        <f t="shared" si="8"/>
        <v>0</v>
      </c>
      <c r="J22" s="95">
        <f t="shared" si="9"/>
        <v>0</v>
      </c>
      <c r="K22" s="97">
        <f t="shared" si="10"/>
        <v>0</v>
      </c>
      <c r="L22" s="94">
        <f t="shared" si="11"/>
        <v>0</v>
      </c>
      <c r="M22" s="95">
        <f t="shared" si="12"/>
        <v>0</v>
      </c>
      <c r="N22" s="96"/>
      <c r="O22" s="94">
        <f t="shared" si="13"/>
        <v>0</v>
      </c>
      <c r="P22" s="95">
        <f t="shared" si="14"/>
        <v>0</v>
      </c>
      <c r="Q22" s="98"/>
      <c r="R22" s="95">
        <f t="shared" si="15"/>
        <v>0</v>
      </c>
      <c r="S22" s="95">
        <f t="shared" si="16"/>
        <v>0</v>
      </c>
      <c r="T22" s="98"/>
      <c r="U22" s="95">
        <f t="shared" si="17"/>
        <v>0</v>
      </c>
      <c r="V22" s="95">
        <f t="shared" si="18"/>
        <v>0</v>
      </c>
      <c r="W22" s="98"/>
      <c r="X22" s="95">
        <f t="shared" si="19"/>
        <v>0</v>
      </c>
      <c r="Y22" s="95">
        <f t="shared" si="38"/>
        <v>0</v>
      </c>
      <c r="Z22" s="98"/>
      <c r="AA22" s="95">
        <f t="shared" si="39"/>
        <v>0</v>
      </c>
      <c r="AB22" s="95">
        <f t="shared" si="21"/>
        <v>0</v>
      </c>
      <c r="AC22" s="98"/>
      <c r="AD22" s="95">
        <f t="shared" si="22"/>
        <v>0</v>
      </c>
      <c r="AE22" s="95">
        <f t="shared" si="23"/>
        <v>0</v>
      </c>
      <c r="AF22" s="98"/>
      <c r="AG22" s="95">
        <f t="shared" si="24"/>
        <v>0</v>
      </c>
      <c r="AH22" s="95">
        <f t="shared" si="25"/>
        <v>0</v>
      </c>
      <c r="AI22" s="98"/>
      <c r="AJ22" s="95">
        <f t="shared" si="26"/>
        <v>0</v>
      </c>
      <c r="AK22" s="95">
        <f t="shared" si="27"/>
        <v>0</v>
      </c>
      <c r="AL22" s="98"/>
      <c r="AM22" s="95">
        <f t="shared" si="28"/>
        <v>0</v>
      </c>
      <c r="AN22" s="95">
        <f t="shared" si="29"/>
        <v>0</v>
      </c>
      <c r="AO22" s="98"/>
      <c r="AP22" s="99"/>
      <c r="AQ22" s="99"/>
      <c r="AR22" s="100"/>
      <c r="AS22" s="94">
        <f t="shared" si="30"/>
        <v>0</v>
      </c>
      <c r="AT22" s="95">
        <f t="shared" si="31"/>
        <v>0</v>
      </c>
      <c r="AU22" s="98"/>
      <c r="AV22" s="95">
        <f t="shared" si="32"/>
        <v>0</v>
      </c>
      <c r="AW22" s="95">
        <f t="shared" si="33"/>
        <v>0</v>
      </c>
      <c r="AX22" s="98"/>
      <c r="AY22" s="95">
        <f t="shared" si="34"/>
        <v>0</v>
      </c>
      <c r="AZ22" s="95">
        <f t="shared" si="35"/>
        <v>0</v>
      </c>
      <c r="BA22" s="98"/>
      <c r="BB22" s="95">
        <f t="shared" si="36"/>
        <v>0</v>
      </c>
      <c r="BC22" s="95">
        <f t="shared" si="37"/>
        <v>0</v>
      </c>
      <c r="BD22" s="96"/>
    </row>
    <row r="23" spans="1:56" ht="15.75" customHeight="1" x14ac:dyDescent="0.3">
      <c r="A23" s="8">
        <v>5051</v>
      </c>
      <c r="B23" s="9" t="s">
        <v>20</v>
      </c>
      <c r="C23" s="94">
        <f t="shared" si="40"/>
        <v>0</v>
      </c>
      <c r="D23" s="95">
        <f t="shared" si="5"/>
        <v>0</v>
      </c>
      <c r="E23" s="96"/>
      <c r="F23" s="95">
        <f t="shared" si="6"/>
        <v>0</v>
      </c>
      <c r="G23" s="95">
        <f t="shared" si="6"/>
        <v>0</v>
      </c>
      <c r="H23" s="95">
        <f t="shared" si="7"/>
        <v>0</v>
      </c>
      <c r="I23" s="95">
        <f t="shared" si="8"/>
        <v>0</v>
      </c>
      <c r="J23" s="95">
        <f t="shared" si="9"/>
        <v>0</v>
      </c>
      <c r="K23" s="97">
        <f t="shared" si="10"/>
        <v>0</v>
      </c>
      <c r="L23" s="94">
        <f t="shared" si="11"/>
        <v>0</v>
      </c>
      <c r="M23" s="95">
        <f t="shared" si="12"/>
        <v>0</v>
      </c>
      <c r="N23" s="96"/>
      <c r="O23" s="94">
        <f t="shared" si="13"/>
        <v>0</v>
      </c>
      <c r="P23" s="95">
        <f t="shared" si="14"/>
        <v>0</v>
      </c>
      <c r="Q23" s="98"/>
      <c r="R23" s="95">
        <f t="shared" si="15"/>
        <v>0</v>
      </c>
      <c r="S23" s="95">
        <f t="shared" si="16"/>
        <v>0</v>
      </c>
      <c r="T23" s="98"/>
      <c r="U23" s="95">
        <f t="shared" si="17"/>
        <v>0</v>
      </c>
      <c r="V23" s="95">
        <f t="shared" si="18"/>
        <v>0</v>
      </c>
      <c r="W23" s="98"/>
      <c r="X23" s="95">
        <f t="shared" si="19"/>
        <v>0</v>
      </c>
      <c r="Y23" s="95">
        <f t="shared" si="38"/>
        <v>0</v>
      </c>
      <c r="Z23" s="98"/>
      <c r="AA23" s="95">
        <f t="shared" si="39"/>
        <v>0</v>
      </c>
      <c r="AB23" s="95">
        <f t="shared" si="21"/>
        <v>0</v>
      </c>
      <c r="AC23" s="98"/>
      <c r="AD23" s="95">
        <f t="shared" si="22"/>
        <v>0</v>
      </c>
      <c r="AE23" s="95">
        <f t="shared" si="23"/>
        <v>0</v>
      </c>
      <c r="AF23" s="98"/>
      <c r="AG23" s="95">
        <f t="shared" si="24"/>
        <v>0</v>
      </c>
      <c r="AH23" s="95">
        <f t="shared" si="25"/>
        <v>0</v>
      </c>
      <c r="AI23" s="98"/>
      <c r="AJ23" s="95">
        <f t="shared" si="26"/>
        <v>0</v>
      </c>
      <c r="AK23" s="95">
        <f t="shared" si="27"/>
        <v>0</v>
      </c>
      <c r="AL23" s="98"/>
      <c r="AM23" s="95">
        <f t="shared" si="28"/>
        <v>0</v>
      </c>
      <c r="AN23" s="95">
        <f t="shared" si="29"/>
        <v>0</v>
      </c>
      <c r="AO23" s="98"/>
      <c r="AP23" s="99"/>
      <c r="AQ23" s="99"/>
      <c r="AR23" s="100"/>
      <c r="AS23" s="94">
        <f t="shared" si="30"/>
        <v>0</v>
      </c>
      <c r="AT23" s="95">
        <f t="shared" si="31"/>
        <v>0</v>
      </c>
      <c r="AU23" s="98"/>
      <c r="AV23" s="95">
        <f t="shared" si="32"/>
        <v>0</v>
      </c>
      <c r="AW23" s="95">
        <f t="shared" si="33"/>
        <v>0</v>
      </c>
      <c r="AX23" s="98"/>
      <c r="AY23" s="95">
        <f t="shared" si="34"/>
        <v>0</v>
      </c>
      <c r="AZ23" s="95">
        <f t="shared" si="35"/>
        <v>0</v>
      </c>
      <c r="BA23" s="98"/>
      <c r="BB23" s="95">
        <f t="shared" si="36"/>
        <v>0</v>
      </c>
      <c r="BC23" s="95">
        <f t="shared" si="37"/>
        <v>0</v>
      </c>
      <c r="BD23" s="96"/>
    </row>
    <row r="24" spans="1:56" ht="15.75" customHeight="1" x14ac:dyDescent="0.3">
      <c r="A24" s="8">
        <v>5136</v>
      </c>
      <c r="B24" s="9" t="s">
        <v>21</v>
      </c>
      <c r="C24" s="94">
        <f t="shared" si="40"/>
        <v>0</v>
      </c>
      <c r="D24" s="95">
        <f t="shared" si="5"/>
        <v>0</v>
      </c>
      <c r="E24" s="96"/>
      <c r="F24" s="95">
        <f t="shared" si="6"/>
        <v>0</v>
      </c>
      <c r="G24" s="95">
        <f t="shared" si="6"/>
        <v>0</v>
      </c>
      <c r="H24" s="95">
        <f t="shared" si="7"/>
        <v>0</v>
      </c>
      <c r="I24" s="95">
        <f t="shared" si="8"/>
        <v>0</v>
      </c>
      <c r="J24" s="95">
        <f t="shared" si="9"/>
        <v>0</v>
      </c>
      <c r="K24" s="97">
        <f t="shared" si="10"/>
        <v>0</v>
      </c>
      <c r="L24" s="94">
        <f t="shared" si="11"/>
        <v>0</v>
      </c>
      <c r="M24" s="95">
        <f t="shared" si="12"/>
        <v>0</v>
      </c>
      <c r="N24" s="96"/>
      <c r="O24" s="94">
        <f t="shared" si="13"/>
        <v>0</v>
      </c>
      <c r="P24" s="95">
        <f t="shared" si="14"/>
        <v>0</v>
      </c>
      <c r="Q24" s="98"/>
      <c r="R24" s="95">
        <f t="shared" si="15"/>
        <v>0</v>
      </c>
      <c r="S24" s="95">
        <f t="shared" si="16"/>
        <v>0</v>
      </c>
      <c r="T24" s="98"/>
      <c r="U24" s="95">
        <f t="shared" si="17"/>
        <v>0</v>
      </c>
      <c r="V24" s="95">
        <f t="shared" si="18"/>
        <v>0</v>
      </c>
      <c r="W24" s="98"/>
      <c r="X24" s="95">
        <f t="shared" si="19"/>
        <v>0</v>
      </c>
      <c r="Y24" s="95">
        <f t="shared" si="38"/>
        <v>0</v>
      </c>
      <c r="Z24" s="98"/>
      <c r="AA24" s="95">
        <f t="shared" si="39"/>
        <v>0</v>
      </c>
      <c r="AB24" s="95">
        <f t="shared" si="21"/>
        <v>0</v>
      </c>
      <c r="AC24" s="98"/>
      <c r="AD24" s="95">
        <f t="shared" si="22"/>
        <v>0</v>
      </c>
      <c r="AE24" s="95">
        <f t="shared" si="23"/>
        <v>0</v>
      </c>
      <c r="AF24" s="98"/>
      <c r="AG24" s="95">
        <f t="shared" si="24"/>
        <v>0</v>
      </c>
      <c r="AH24" s="95">
        <f t="shared" si="25"/>
        <v>0</v>
      </c>
      <c r="AI24" s="98"/>
      <c r="AJ24" s="95">
        <f t="shared" si="26"/>
        <v>0</v>
      </c>
      <c r="AK24" s="95">
        <f t="shared" si="27"/>
        <v>0</v>
      </c>
      <c r="AL24" s="98"/>
      <c r="AM24" s="95">
        <f t="shared" si="28"/>
        <v>0</v>
      </c>
      <c r="AN24" s="95">
        <f t="shared" si="29"/>
        <v>0</v>
      </c>
      <c r="AO24" s="98"/>
      <c r="AP24" s="99"/>
      <c r="AQ24" s="99"/>
      <c r="AR24" s="100"/>
      <c r="AS24" s="94">
        <f t="shared" si="30"/>
        <v>0</v>
      </c>
      <c r="AT24" s="95">
        <f t="shared" si="31"/>
        <v>0</v>
      </c>
      <c r="AU24" s="98"/>
      <c r="AV24" s="95">
        <f t="shared" si="32"/>
        <v>0</v>
      </c>
      <c r="AW24" s="95">
        <f t="shared" si="33"/>
        <v>0</v>
      </c>
      <c r="AX24" s="98"/>
      <c r="AY24" s="95">
        <f t="shared" si="34"/>
        <v>0</v>
      </c>
      <c r="AZ24" s="95">
        <f t="shared" si="35"/>
        <v>0</v>
      </c>
      <c r="BA24" s="98"/>
      <c r="BB24" s="95">
        <f t="shared" si="36"/>
        <v>0</v>
      </c>
      <c r="BC24" s="95">
        <f t="shared" si="37"/>
        <v>0</v>
      </c>
      <c r="BD24" s="96"/>
    </row>
    <row r="25" spans="1:56" ht="15.75" customHeight="1" x14ac:dyDescent="0.3">
      <c r="A25" s="8">
        <v>5137</v>
      </c>
      <c r="B25" s="9" t="s">
        <v>22</v>
      </c>
      <c r="C25" s="94">
        <f t="shared" si="40"/>
        <v>0</v>
      </c>
      <c r="D25" s="95">
        <f t="shared" si="5"/>
        <v>0</v>
      </c>
      <c r="E25" s="96"/>
      <c r="F25" s="95">
        <f t="shared" si="6"/>
        <v>0</v>
      </c>
      <c r="G25" s="95">
        <f t="shared" si="6"/>
        <v>0</v>
      </c>
      <c r="H25" s="95">
        <f t="shared" si="7"/>
        <v>0</v>
      </c>
      <c r="I25" s="95">
        <f t="shared" si="8"/>
        <v>0</v>
      </c>
      <c r="J25" s="95">
        <f t="shared" si="9"/>
        <v>0</v>
      </c>
      <c r="K25" s="97">
        <f t="shared" si="10"/>
        <v>0</v>
      </c>
      <c r="L25" s="94">
        <f t="shared" si="11"/>
        <v>0</v>
      </c>
      <c r="M25" s="95">
        <f t="shared" si="12"/>
        <v>0</v>
      </c>
      <c r="N25" s="96"/>
      <c r="O25" s="94">
        <f t="shared" si="13"/>
        <v>0</v>
      </c>
      <c r="P25" s="95">
        <f t="shared" si="14"/>
        <v>0</v>
      </c>
      <c r="Q25" s="98"/>
      <c r="R25" s="95">
        <f t="shared" si="15"/>
        <v>0</v>
      </c>
      <c r="S25" s="95">
        <f t="shared" si="16"/>
        <v>0</v>
      </c>
      <c r="T25" s="98"/>
      <c r="U25" s="95">
        <f t="shared" si="17"/>
        <v>0</v>
      </c>
      <c r="V25" s="95">
        <f t="shared" si="18"/>
        <v>0</v>
      </c>
      <c r="W25" s="98"/>
      <c r="X25" s="95">
        <f t="shared" si="19"/>
        <v>0</v>
      </c>
      <c r="Y25" s="95">
        <f t="shared" si="38"/>
        <v>0</v>
      </c>
      <c r="Z25" s="98"/>
      <c r="AA25" s="95">
        <f t="shared" si="39"/>
        <v>0</v>
      </c>
      <c r="AB25" s="95">
        <f t="shared" si="21"/>
        <v>0</v>
      </c>
      <c r="AC25" s="98"/>
      <c r="AD25" s="95">
        <f t="shared" si="22"/>
        <v>0</v>
      </c>
      <c r="AE25" s="95">
        <f t="shared" si="23"/>
        <v>0</v>
      </c>
      <c r="AF25" s="98"/>
      <c r="AG25" s="95">
        <f t="shared" si="24"/>
        <v>0</v>
      </c>
      <c r="AH25" s="95">
        <f t="shared" si="25"/>
        <v>0</v>
      </c>
      <c r="AI25" s="98"/>
      <c r="AJ25" s="95">
        <f t="shared" si="26"/>
        <v>0</v>
      </c>
      <c r="AK25" s="95">
        <f t="shared" si="27"/>
        <v>0</v>
      </c>
      <c r="AL25" s="98"/>
      <c r="AM25" s="95">
        <f t="shared" si="28"/>
        <v>0</v>
      </c>
      <c r="AN25" s="95">
        <f t="shared" si="29"/>
        <v>0</v>
      </c>
      <c r="AO25" s="98"/>
      <c r="AP25" s="99"/>
      <c r="AQ25" s="99"/>
      <c r="AR25" s="100"/>
      <c r="AS25" s="94">
        <f t="shared" si="30"/>
        <v>0</v>
      </c>
      <c r="AT25" s="95">
        <f t="shared" si="31"/>
        <v>0</v>
      </c>
      <c r="AU25" s="98"/>
      <c r="AV25" s="95">
        <f t="shared" si="32"/>
        <v>0</v>
      </c>
      <c r="AW25" s="95">
        <f t="shared" si="33"/>
        <v>0</v>
      </c>
      <c r="AX25" s="98"/>
      <c r="AY25" s="95">
        <f t="shared" si="34"/>
        <v>0</v>
      </c>
      <c r="AZ25" s="95">
        <f t="shared" si="35"/>
        <v>0</v>
      </c>
      <c r="BA25" s="98"/>
      <c r="BB25" s="95">
        <f t="shared" si="36"/>
        <v>0</v>
      </c>
      <c r="BC25" s="95">
        <f t="shared" si="37"/>
        <v>0</v>
      </c>
      <c r="BD25" s="96"/>
    </row>
    <row r="26" spans="1:56" ht="15.75" customHeight="1" x14ac:dyDescent="0.3">
      <c r="A26" s="8">
        <v>5139</v>
      </c>
      <c r="B26" s="9" t="s">
        <v>23</v>
      </c>
      <c r="C26" s="94">
        <f t="shared" si="40"/>
        <v>0</v>
      </c>
      <c r="D26" s="95">
        <f t="shared" si="5"/>
        <v>0</v>
      </c>
      <c r="E26" s="96"/>
      <c r="F26" s="95">
        <f t="shared" si="6"/>
        <v>0</v>
      </c>
      <c r="G26" s="95">
        <f t="shared" si="6"/>
        <v>0</v>
      </c>
      <c r="H26" s="95">
        <f t="shared" si="7"/>
        <v>0</v>
      </c>
      <c r="I26" s="95">
        <f t="shared" si="8"/>
        <v>0</v>
      </c>
      <c r="J26" s="95">
        <f t="shared" si="9"/>
        <v>0</v>
      </c>
      <c r="K26" s="97">
        <f t="shared" si="10"/>
        <v>0</v>
      </c>
      <c r="L26" s="94">
        <f t="shared" si="11"/>
        <v>0</v>
      </c>
      <c r="M26" s="95">
        <f t="shared" si="12"/>
        <v>0</v>
      </c>
      <c r="N26" s="96"/>
      <c r="O26" s="94">
        <f t="shared" si="13"/>
        <v>0</v>
      </c>
      <c r="P26" s="95">
        <f t="shared" si="14"/>
        <v>0</v>
      </c>
      <c r="Q26" s="98"/>
      <c r="R26" s="95">
        <f t="shared" si="15"/>
        <v>0</v>
      </c>
      <c r="S26" s="95">
        <f t="shared" si="16"/>
        <v>0</v>
      </c>
      <c r="T26" s="98"/>
      <c r="U26" s="95">
        <f t="shared" si="17"/>
        <v>0</v>
      </c>
      <c r="V26" s="95">
        <f t="shared" si="18"/>
        <v>0</v>
      </c>
      <c r="W26" s="98"/>
      <c r="X26" s="95">
        <f t="shared" si="19"/>
        <v>0</v>
      </c>
      <c r="Y26" s="95">
        <f t="shared" si="38"/>
        <v>0</v>
      </c>
      <c r="Z26" s="98"/>
      <c r="AA26" s="95">
        <f t="shared" si="39"/>
        <v>0</v>
      </c>
      <c r="AB26" s="95">
        <f t="shared" si="21"/>
        <v>0</v>
      </c>
      <c r="AC26" s="98"/>
      <c r="AD26" s="95">
        <f t="shared" si="22"/>
        <v>0</v>
      </c>
      <c r="AE26" s="95">
        <f t="shared" si="23"/>
        <v>0</v>
      </c>
      <c r="AF26" s="98"/>
      <c r="AG26" s="95">
        <f t="shared" si="24"/>
        <v>0</v>
      </c>
      <c r="AH26" s="95">
        <f t="shared" si="25"/>
        <v>0</v>
      </c>
      <c r="AI26" s="98"/>
      <c r="AJ26" s="95">
        <f t="shared" si="26"/>
        <v>0</v>
      </c>
      <c r="AK26" s="95">
        <f t="shared" si="27"/>
        <v>0</v>
      </c>
      <c r="AL26" s="98"/>
      <c r="AM26" s="95">
        <f t="shared" si="28"/>
        <v>0</v>
      </c>
      <c r="AN26" s="95">
        <f t="shared" si="29"/>
        <v>0</v>
      </c>
      <c r="AO26" s="98"/>
      <c r="AP26" s="99"/>
      <c r="AQ26" s="99"/>
      <c r="AR26" s="100"/>
      <c r="AS26" s="94">
        <f t="shared" si="30"/>
        <v>0</v>
      </c>
      <c r="AT26" s="95">
        <f t="shared" si="31"/>
        <v>0</v>
      </c>
      <c r="AU26" s="98"/>
      <c r="AV26" s="95">
        <f t="shared" si="32"/>
        <v>0</v>
      </c>
      <c r="AW26" s="95">
        <f t="shared" si="33"/>
        <v>0</v>
      </c>
      <c r="AX26" s="98"/>
      <c r="AY26" s="95">
        <f t="shared" si="34"/>
        <v>0</v>
      </c>
      <c r="AZ26" s="95">
        <f t="shared" si="35"/>
        <v>0</v>
      </c>
      <c r="BA26" s="98"/>
      <c r="BB26" s="95">
        <f t="shared" si="36"/>
        <v>0</v>
      </c>
      <c r="BC26" s="95">
        <f t="shared" si="37"/>
        <v>0</v>
      </c>
      <c r="BD26" s="96"/>
    </row>
    <row r="27" spans="1:56" ht="15.75" customHeight="1" x14ac:dyDescent="0.3">
      <c r="A27" s="8">
        <v>5151</v>
      </c>
      <c r="B27" s="9" t="s">
        <v>24</v>
      </c>
      <c r="C27" s="94">
        <f t="shared" si="40"/>
        <v>0</v>
      </c>
      <c r="D27" s="95">
        <f t="shared" si="5"/>
        <v>0</v>
      </c>
      <c r="E27" s="96"/>
      <c r="F27" s="95">
        <f t="shared" si="6"/>
        <v>0</v>
      </c>
      <c r="G27" s="95">
        <f t="shared" si="6"/>
        <v>0</v>
      </c>
      <c r="H27" s="95">
        <f t="shared" si="7"/>
        <v>0</v>
      </c>
      <c r="I27" s="95">
        <f t="shared" si="8"/>
        <v>0</v>
      </c>
      <c r="J27" s="95">
        <f t="shared" si="9"/>
        <v>0</v>
      </c>
      <c r="K27" s="97">
        <f t="shared" si="10"/>
        <v>0</v>
      </c>
      <c r="L27" s="94">
        <f t="shared" si="11"/>
        <v>0</v>
      </c>
      <c r="M27" s="95">
        <f t="shared" si="12"/>
        <v>0</v>
      </c>
      <c r="N27" s="96"/>
      <c r="O27" s="94">
        <f t="shared" si="13"/>
        <v>0</v>
      </c>
      <c r="P27" s="95">
        <f t="shared" si="14"/>
        <v>0</v>
      </c>
      <c r="Q27" s="98"/>
      <c r="R27" s="95">
        <f t="shared" si="15"/>
        <v>0</v>
      </c>
      <c r="S27" s="95">
        <f t="shared" si="16"/>
        <v>0</v>
      </c>
      <c r="T27" s="98"/>
      <c r="U27" s="95">
        <f t="shared" si="17"/>
        <v>0</v>
      </c>
      <c r="V27" s="95">
        <f t="shared" si="18"/>
        <v>0</v>
      </c>
      <c r="W27" s="98"/>
      <c r="X27" s="95">
        <f t="shared" si="19"/>
        <v>0</v>
      </c>
      <c r="Y27" s="95">
        <f t="shared" si="38"/>
        <v>0</v>
      </c>
      <c r="Z27" s="98"/>
      <c r="AA27" s="95">
        <f t="shared" si="39"/>
        <v>0</v>
      </c>
      <c r="AB27" s="95">
        <f t="shared" si="21"/>
        <v>0</v>
      </c>
      <c r="AC27" s="98"/>
      <c r="AD27" s="95">
        <f t="shared" si="22"/>
        <v>0</v>
      </c>
      <c r="AE27" s="95">
        <f t="shared" si="23"/>
        <v>0</v>
      </c>
      <c r="AF27" s="98"/>
      <c r="AG27" s="95">
        <f t="shared" si="24"/>
        <v>0</v>
      </c>
      <c r="AH27" s="95">
        <f t="shared" si="25"/>
        <v>0</v>
      </c>
      <c r="AI27" s="98"/>
      <c r="AJ27" s="95">
        <f t="shared" si="26"/>
        <v>0</v>
      </c>
      <c r="AK27" s="95">
        <f t="shared" si="27"/>
        <v>0</v>
      </c>
      <c r="AL27" s="98"/>
      <c r="AM27" s="95">
        <f t="shared" si="28"/>
        <v>0</v>
      </c>
      <c r="AN27" s="95">
        <f t="shared" si="29"/>
        <v>0</v>
      </c>
      <c r="AO27" s="98"/>
      <c r="AP27" s="99"/>
      <c r="AQ27" s="99"/>
      <c r="AR27" s="100"/>
      <c r="AS27" s="94">
        <f t="shared" si="30"/>
        <v>0</v>
      </c>
      <c r="AT27" s="95">
        <f t="shared" si="31"/>
        <v>0</v>
      </c>
      <c r="AU27" s="98"/>
      <c r="AV27" s="95">
        <f t="shared" si="32"/>
        <v>0</v>
      </c>
      <c r="AW27" s="95">
        <f t="shared" si="33"/>
        <v>0</v>
      </c>
      <c r="AX27" s="98"/>
      <c r="AY27" s="95">
        <f t="shared" si="34"/>
        <v>0</v>
      </c>
      <c r="AZ27" s="95">
        <f t="shared" si="35"/>
        <v>0</v>
      </c>
      <c r="BA27" s="98"/>
      <c r="BB27" s="95">
        <f t="shared" si="36"/>
        <v>0</v>
      </c>
      <c r="BC27" s="95">
        <f t="shared" si="37"/>
        <v>0</v>
      </c>
      <c r="BD27" s="96"/>
    </row>
    <row r="28" spans="1:56" ht="15.75" customHeight="1" x14ac:dyDescent="0.3">
      <c r="A28" s="8">
        <v>5152</v>
      </c>
      <c r="B28" s="9" t="s">
        <v>25</v>
      </c>
      <c r="C28" s="94">
        <f t="shared" si="40"/>
        <v>0</v>
      </c>
      <c r="D28" s="95">
        <f t="shared" si="5"/>
        <v>0</v>
      </c>
      <c r="E28" s="96"/>
      <c r="F28" s="95">
        <f t="shared" si="6"/>
        <v>0</v>
      </c>
      <c r="G28" s="95">
        <f t="shared" si="6"/>
        <v>0</v>
      </c>
      <c r="H28" s="95">
        <f t="shared" si="7"/>
        <v>0</v>
      </c>
      <c r="I28" s="95">
        <f t="shared" si="8"/>
        <v>0</v>
      </c>
      <c r="J28" s="95">
        <f t="shared" si="9"/>
        <v>0</v>
      </c>
      <c r="K28" s="97">
        <f t="shared" si="10"/>
        <v>0</v>
      </c>
      <c r="L28" s="94">
        <f t="shared" si="11"/>
        <v>0</v>
      </c>
      <c r="M28" s="95">
        <f t="shared" si="12"/>
        <v>0</v>
      </c>
      <c r="N28" s="96"/>
      <c r="O28" s="94">
        <f t="shared" si="13"/>
        <v>0</v>
      </c>
      <c r="P28" s="95">
        <f t="shared" si="14"/>
        <v>0</v>
      </c>
      <c r="Q28" s="98"/>
      <c r="R28" s="95">
        <f t="shared" si="15"/>
        <v>0</v>
      </c>
      <c r="S28" s="95">
        <f t="shared" si="16"/>
        <v>0</v>
      </c>
      <c r="T28" s="98"/>
      <c r="U28" s="95">
        <f t="shared" si="17"/>
        <v>0</v>
      </c>
      <c r="V28" s="95">
        <f t="shared" si="18"/>
        <v>0</v>
      </c>
      <c r="W28" s="98"/>
      <c r="X28" s="95">
        <f t="shared" si="19"/>
        <v>0</v>
      </c>
      <c r="Y28" s="95">
        <f t="shared" si="38"/>
        <v>0</v>
      </c>
      <c r="Z28" s="98"/>
      <c r="AA28" s="95">
        <f t="shared" si="39"/>
        <v>0</v>
      </c>
      <c r="AB28" s="95">
        <f t="shared" si="21"/>
        <v>0</v>
      </c>
      <c r="AC28" s="98"/>
      <c r="AD28" s="95">
        <f t="shared" si="22"/>
        <v>0</v>
      </c>
      <c r="AE28" s="95">
        <f t="shared" si="23"/>
        <v>0</v>
      </c>
      <c r="AF28" s="98"/>
      <c r="AG28" s="95">
        <f t="shared" si="24"/>
        <v>0</v>
      </c>
      <c r="AH28" s="95">
        <f t="shared" si="25"/>
        <v>0</v>
      </c>
      <c r="AI28" s="98"/>
      <c r="AJ28" s="95">
        <f t="shared" si="26"/>
        <v>0</v>
      </c>
      <c r="AK28" s="95">
        <f t="shared" si="27"/>
        <v>0</v>
      </c>
      <c r="AL28" s="98"/>
      <c r="AM28" s="95">
        <f t="shared" si="28"/>
        <v>0</v>
      </c>
      <c r="AN28" s="95">
        <f t="shared" si="29"/>
        <v>0</v>
      </c>
      <c r="AO28" s="98"/>
      <c r="AP28" s="99"/>
      <c r="AQ28" s="99"/>
      <c r="AR28" s="100"/>
      <c r="AS28" s="94">
        <f t="shared" si="30"/>
        <v>0</v>
      </c>
      <c r="AT28" s="95">
        <f t="shared" si="31"/>
        <v>0</v>
      </c>
      <c r="AU28" s="98"/>
      <c r="AV28" s="95">
        <f t="shared" si="32"/>
        <v>0</v>
      </c>
      <c r="AW28" s="95">
        <f t="shared" si="33"/>
        <v>0</v>
      </c>
      <c r="AX28" s="98"/>
      <c r="AY28" s="95">
        <f t="shared" si="34"/>
        <v>0</v>
      </c>
      <c r="AZ28" s="95">
        <f t="shared" si="35"/>
        <v>0</v>
      </c>
      <c r="BA28" s="98"/>
      <c r="BB28" s="95">
        <f t="shared" si="36"/>
        <v>0</v>
      </c>
      <c r="BC28" s="95">
        <f t="shared" si="37"/>
        <v>0</v>
      </c>
      <c r="BD28" s="96"/>
    </row>
    <row r="29" spans="1:56" ht="15.75" customHeight="1" x14ac:dyDescent="0.3">
      <c r="A29" s="8">
        <v>5153</v>
      </c>
      <c r="B29" s="9" t="s">
        <v>26</v>
      </c>
      <c r="C29" s="94">
        <f t="shared" si="40"/>
        <v>0</v>
      </c>
      <c r="D29" s="95">
        <f t="shared" si="5"/>
        <v>0</v>
      </c>
      <c r="E29" s="96"/>
      <c r="F29" s="95">
        <f t="shared" si="6"/>
        <v>0</v>
      </c>
      <c r="G29" s="95">
        <f t="shared" si="6"/>
        <v>0</v>
      </c>
      <c r="H29" s="95">
        <f t="shared" si="7"/>
        <v>0</v>
      </c>
      <c r="I29" s="95">
        <f t="shared" si="8"/>
        <v>0</v>
      </c>
      <c r="J29" s="95">
        <f t="shared" si="9"/>
        <v>0</v>
      </c>
      <c r="K29" s="97">
        <f t="shared" si="10"/>
        <v>0</v>
      </c>
      <c r="L29" s="94">
        <f t="shared" si="11"/>
        <v>0</v>
      </c>
      <c r="M29" s="95">
        <f t="shared" si="12"/>
        <v>0</v>
      </c>
      <c r="N29" s="96"/>
      <c r="O29" s="94">
        <f t="shared" si="13"/>
        <v>0</v>
      </c>
      <c r="P29" s="95">
        <f t="shared" si="14"/>
        <v>0</v>
      </c>
      <c r="Q29" s="98"/>
      <c r="R29" s="95">
        <f t="shared" si="15"/>
        <v>0</v>
      </c>
      <c r="S29" s="95">
        <f t="shared" si="16"/>
        <v>0</v>
      </c>
      <c r="T29" s="98"/>
      <c r="U29" s="95">
        <f t="shared" si="17"/>
        <v>0</v>
      </c>
      <c r="V29" s="95">
        <f t="shared" si="18"/>
        <v>0</v>
      </c>
      <c r="W29" s="98"/>
      <c r="X29" s="95">
        <f t="shared" si="19"/>
        <v>0</v>
      </c>
      <c r="Y29" s="95">
        <f t="shared" si="38"/>
        <v>0</v>
      </c>
      <c r="Z29" s="98"/>
      <c r="AA29" s="95">
        <f t="shared" si="39"/>
        <v>0</v>
      </c>
      <c r="AB29" s="95">
        <f t="shared" si="21"/>
        <v>0</v>
      </c>
      <c r="AC29" s="98"/>
      <c r="AD29" s="95">
        <f t="shared" si="22"/>
        <v>0</v>
      </c>
      <c r="AE29" s="95">
        <f t="shared" si="23"/>
        <v>0</v>
      </c>
      <c r="AF29" s="98"/>
      <c r="AG29" s="95">
        <f t="shared" si="24"/>
        <v>0</v>
      </c>
      <c r="AH29" s="95">
        <f t="shared" si="25"/>
        <v>0</v>
      </c>
      <c r="AI29" s="98"/>
      <c r="AJ29" s="95">
        <f t="shared" si="26"/>
        <v>0</v>
      </c>
      <c r="AK29" s="95">
        <f t="shared" si="27"/>
        <v>0</v>
      </c>
      <c r="AL29" s="98"/>
      <c r="AM29" s="95">
        <f t="shared" si="28"/>
        <v>0</v>
      </c>
      <c r="AN29" s="95">
        <f t="shared" si="29"/>
        <v>0</v>
      </c>
      <c r="AO29" s="98"/>
      <c r="AP29" s="99"/>
      <c r="AQ29" s="99"/>
      <c r="AR29" s="100"/>
      <c r="AS29" s="94">
        <f t="shared" si="30"/>
        <v>0</v>
      </c>
      <c r="AT29" s="95">
        <f t="shared" si="31"/>
        <v>0</v>
      </c>
      <c r="AU29" s="98"/>
      <c r="AV29" s="95">
        <f t="shared" si="32"/>
        <v>0</v>
      </c>
      <c r="AW29" s="95">
        <f t="shared" si="33"/>
        <v>0</v>
      </c>
      <c r="AX29" s="98"/>
      <c r="AY29" s="95">
        <f t="shared" si="34"/>
        <v>0</v>
      </c>
      <c r="AZ29" s="95">
        <f t="shared" si="35"/>
        <v>0</v>
      </c>
      <c r="BA29" s="98"/>
      <c r="BB29" s="95">
        <f t="shared" si="36"/>
        <v>0</v>
      </c>
      <c r="BC29" s="95">
        <f t="shared" si="37"/>
        <v>0</v>
      </c>
      <c r="BD29" s="96"/>
    </row>
    <row r="30" spans="1:56" ht="15.75" customHeight="1" x14ac:dyDescent="0.3">
      <c r="A30" s="8">
        <v>5154</v>
      </c>
      <c r="B30" s="9" t="s">
        <v>27</v>
      </c>
      <c r="C30" s="94">
        <f t="shared" si="40"/>
        <v>0</v>
      </c>
      <c r="D30" s="95">
        <f t="shared" si="5"/>
        <v>0</v>
      </c>
      <c r="E30" s="96"/>
      <c r="F30" s="95">
        <f t="shared" si="6"/>
        <v>0</v>
      </c>
      <c r="G30" s="95">
        <f t="shared" si="6"/>
        <v>0</v>
      </c>
      <c r="H30" s="95">
        <f t="shared" si="7"/>
        <v>0</v>
      </c>
      <c r="I30" s="95">
        <f t="shared" si="8"/>
        <v>0</v>
      </c>
      <c r="J30" s="95">
        <f t="shared" si="9"/>
        <v>0</v>
      </c>
      <c r="K30" s="97">
        <f t="shared" si="10"/>
        <v>0</v>
      </c>
      <c r="L30" s="94">
        <f t="shared" si="11"/>
        <v>0</v>
      </c>
      <c r="M30" s="95">
        <f t="shared" si="12"/>
        <v>0</v>
      </c>
      <c r="N30" s="96"/>
      <c r="O30" s="94">
        <f t="shared" si="13"/>
        <v>0</v>
      </c>
      <c r="P30" s="95">
        <f t="shared" si="14"/>
        <v>0</v>
      </c>
      <c r="Q30" s="98"/>
      <c r="R30" s="95">
        <f t="shared" si="15"/>
        <v>0</v>
      </c>
      <c r="S30" s="95">
        <f t="shared" si="16"/>
        <v>0</v>
      </c>
      <c r="T30" s="98"/>
      <c r="U30" s="95">
        <f t="shared" si="17"/>
        <v>0</v>
      </c>
      <c r="V30" s="95">
        <f t="shared" si="18"/>
        <v>0</v>
      </c>
      <c r="W30" s="98"/>
      <c r="X30" s="95">
        <f t="shared" si="19"/>
        <v>0</v>
      </c>
      <c r="Y30" s="95">
        <f t="shared" si="38"/>
        <v>0</v>
      </c>
      <c r="Z30" s="98"/>
      <c r="AA30" s="95">
        <f t="shared" si="39"/>
        <v>0</v>
      </c>
      <c r="AB30" s="95">
        <f t="shared" si="21"/>
        <v>0</v>
      </c>
      <c r="AC30" s="98"/>
      <c r="AD30" s="95">
        <f t="shared" si="22"/>
        <v>0</v>
      </c>
      <c r="AE30" s="95">
        <f t="shared" si="23"/>
        <v>0</v>
      </c>
      <c r="AF30" s="98"/>
      <c r="AG30" s="95">
        <f t="shared" si="24"/>
        <v>0</v>
      </c>
      <c r="AH30" s="95">
        <f t="shared" si="25"/>
        <v>0</v>
      </c>
      <c r="AI30" s="98"/>
      <c r="AJ30" s="95">
        <f t="shared" si="26"/>
        <v>0</v>
      </c>
      <c r="AK30" s="95">
        <f t="shared" si="27"/>
        <v>0</v>
      </c>
      <c r="AL30" s="98"/>
      <c r="AM30" s="95">
        <f t="shared" si="28"/>
        <v>0</v>
      </c>
      <c r="AN30" s="95">
        <f t="shared" si="29"/>
        <v>0</v>
      </c>
      <c r="AO30" s="98"/>
      <c r="AP30" s="99"/>
      <c r="AQ30" s="99"/>
      <c r="AR30" s="100"/>
      <c r="AS30" s="94">
        <f t="shared" si="30"/>
        <v>0</v>
      </c>
      <c r="AT30" s="95">
        <f t="shared" si="31"/>
        <v>0</v>
      </c>
      <c r="AU30" s="98"/>
      <c r="AV30" s="95">
        <f t="shared" si="32"/>
        <v>0</v>
      </c>
      <c r="AW30" s="95">
        <f t="shared" si="33"/>
        <v>0</v>
      </c>
      <c r="AX30" s="98"/>
      <c r="AY30" s="95">
        <f t="shared" si="34"/>
        <v>0</v>
      </c>
      <c r="AZ30" s="95">
        <f t="shared" si="35"/>
        <v>0</v>
      </c>
      <c r="BA30" s="98"/>
      <c r="BB30" s="95">
        <f t="shared" si="36"/>
        <v>0</v>
      </c>
      <c r="BC30" s="95">
        <f t="shared" si="37"/>
        <v>0</v>
      </c>
      <c r="BD30" s="96"/>
    </row>
    <row r="31" spans="1:56" ht="15.75" customHeight="1" x14ac:dyDescent="0.3">
      <c r="A31" s="8">
        <v>5155</v>
      </c>
      <c r="B31" s="9" t="s">
        <v>28</v>
      </c>
      <c r="C31" s="94">
        <f t="shared" si="40"/>
        <v>0</v>
      </c>
      <c r="D31" s="95">
        <f t="shared" si="5"/>
        <v>0</v>
      </c>
      <c r="E31" s="96"/>
      <c r="F31" s="95">
        <f t="shared" si="6"/>
        <v>0</v>
      </c>
      <c r="G31" s="95">
        <f t="shared" si="6"/>
        <v>0</v>
      </c>
      <c r="H31" s="95">
        <f t="shared" si="7"/>
        <v>0</v>
      </c>
      <c r="I31" s="95">
        <f t="shared" si="8"/>
        <v>0</v>
      </c>
      <c r="J31" s="95">
        <f t="shared" si="9"/>
        <v>0</v>
      </c>
      <c r="K31" s="97">
        <f t="shared" si="10"/>
        <v>0</v>
      </c>
      <c r="L31" s="94">
        <f t="shared" si="11"/>
        <v>0</v>
      </c>
      <c r="M31" s="95">
        <f t="shared" si="12"/>
        <v>0</v>
      </c>
      <c r="N31" s="96"/>
      <c r="O31" s="94">
        <f t="shared" si="13"/>
        <v>0</v>
      </c>
      <c r="P31" s="95">
        <f t="shared" si="14"/>
        <v>0</v>
      </c>
      <c r="Q31" s="98"/>
      <c r="R31" s="95">
        <f t="shared" si="15"/>
        <v>0</v>
      </c>
      <c r="S31" s="95">
        <f t="shared" si="16"/>
        <v>0</v>
      </c>
      <c r="T31" s="98"/>
      <c r="U31" s="95">
        <f t="shared" si="17"/>
        <v>0</v>
      </c>
      <c r="V31" s="95">
        <f t="shared" si="18"/>
        <v>0</v>
      </c>
      <c r="W31" s="98"/>
      <c r="X31" s="95">
        <f t="shared" si="19"/>
        <v>0</v>
      </c>
      <c r="Y31" s="95">
        <f t="shared" si="38"/>
        <v>0</v>
      </c>
      <c r="Z31" s="98"/>
      <c r="AA31" s="95">
        <f t="shared" si="39"/>
        <v>0</v>
      </c>
      <c r="AB31" s="95">
        <f t="shared" si="21"/>
        <v>0</v>
      </c>
      <c r="AC31" s="98"/>
      <c r="AD31" s="95">
        <f t="shared" si="22"/>
        <v>0</v>
      </c>
      <c r="AE31" s="95">
        <f t="shared" si="23"/>
        <v>0</v>
      </c>
      <c r="AF31" s="98"/>
      <c r="AG31" s="95">
        <f t="shared" si="24"/>
        <v>0</v>
      </c>
      <c r="AH31" s="95">
        <f t="shared" si="25"/>
        <v>0</v>
      </c>
      <c r="AI31" s="98"/>
      <c r="AJ31" s="95">
        <f t="shared" si="26"/>
        <v>0</v>
      </c>
      <c r="AK31" s="95">
        <f t="shared" si="27"/>
        <v>0</v>
      </c>
      <c r="AL31" s="98"/>
      <c r="AM31" s="95">
        <f t="shared" si="28"/>
        <v>0</v>
      </c>
      <c r="AN31" s="95">
        <f t="shared" si="29"/>
        <v>0</v>
      </c>
      <c r="AO31" s="98"/>
      <c r="AP31" s="99"/>
      <c r="AQ31" s="99"/>
      <c r="AR31" s="100"/>
      <c r="AS31" s="94">
        <f t="shared" si="30"/>
        <v>0</v>
      </c>
      <c r="AT31" s="95">
        <f t="shared" si="31"/>
        <v>0</v>
      </c>
      <c r="AU31" s="98"/>
      <c r="AV31" s="95">
        <f t="shared" si="32"/>
        <v>0</v>
      </c>
      <c r="AW31" s="95">
        <f t="shared" si="33"/>
        <v>0</v>
      </c>
      <c r="AX31" s="98"/>
      <c r="AY31" s="95">
        <f t="shared" si="34"/>
        <v>0</v>
      </c>
      <c r="AZ31" s="95">
        <f t="shared" si="35"/>
        <v>0</v>
      </c>
      <c r="BA31" s="98"/>
      <c r="BB31" s="95">
        <f t="shared" si="36"/>
        <v>0</v>
      </c>
      <c r="BC31" s="95">
        <f t="shared" si="37"/>
        <v>0</v>
      </c>
      <c r="BD31" s="96"/>
    </row>
    <row r="32" spans="1:56" ht="15.75" customHeight="1" x14ac:dyDescent="0.3">
      <c r="A32" s="8">
        <v>5156</v>
      </c>
      <c r="B32" s="9" t="s">
        <v>29</v>
      </c>
      <c r="C32" s="94">
        <f t="shared" si="40"/>
        <v>0</v>
      </c>
      <c r="D32" s="95">
        <f t="shared" si="5"/>
        <v>0</v>
      </c>
      <c r="E32" s="96"/>
      <c r="F32" s="95">
        <f t="shared" si="6"/>
        <v>0</v>
      </c>
      <c r="G32" s="95">
        <f t="shared" si="6"/>
        <v>0</v>
      </c>
      <c r="H32" s="95">
        <f t="shared" si="7"/>
        <v>0</v>
      </c>
      <c r="I32" s="95">
        <f t="shared" si="8"/>
        <v>0</v>
      </c>
      <c r="J32" s="95">
        <f t="shared" si="9"/>
        <v>0</v>
      </c>
      <c r="K32" s="97">
        <f t="shared" si="10"/>
        <v>0</v>
      </c>
      <c r="L32" s="94">
        <f t="shared" si="11"/>
        <v>0</v>
      </c>
      <c r="M32" s="95">
        <f t="shared" si="12"/>
        <v>0</v>
      </c>
      <c r="N32" s="96"/>
      <c r="O32" s="94">
        <f t="shared" si="13"/>
        <v>0</v>
      </c>
      <c r="P32" s="95">
        <f t="shared" si="14"/>
        <v>0</v>
      </c>
      <c r="Q32" s="98"/>
      <c r="R32" s="95">
        <f t="shared" si="15"/>
        <v>0</v>
      </c>
      <c r="S32" s="95">
        <f t="shared" si="16"/>
        <v>0</v>
      </c>
      <c r="T32" s="98"/>
      <c r="U32" s="95">
        <f t="shared" si="17"/>
        <v>0</v>
      </c>
      <c r="V32" s="95">
        <f t="shared" si="18"/>
        <v>0</v>
      </c>
      <c r="W32" s="98"/>
      <c r="X32" s="95">
        <f t="shared" si="19"/>
        <v>0</v>
      </c>
      <c r="Y32" s="95">
        <f t="shared" si="38"/>
        <v>0</v>
      </c>
      <c r="Z32" s="98"/>
      <c r="AA32" s="95">
        <f t="shared" si="39"/>
        <v>0</v>
      </c>
      <c r="AB32" s="95">
        <f t="shared" si="21"/>
        <v>0</v>
      </c>
      <c r="AC32" s="98"/>
      <c r="AD32" s="95">
        <f t="shared" si="22"/>
        <v>0</v>
      </c>
      <c r="AE32" s="95">
        <f t="shared" si="23"/>
        <v>0</v>
      </c>
      <c r="AF32" s="98"/>
      <c r="AG32" s="95">
        <f t="shared" si="24"/>
        <v>0</v>
      </c>
      <c r="AH32" s="95">
        <f t="shared" si="25"/>
        <v>0</v>
      </c>
      <c r="AI32" s="98"/>
      <c r="AJ32" s="95">
        <f t="shared" si="26"/>
        <v>0</v>
      </c>
      <c r="AK32" s="95">
        <f t="shared" si="27"/>
        <v>0</v>
      </c>
      <c r="AL32" s="98"/>
      <c r="AM32" s="95">
        <f t="shared" si="28"/>
        <v>0</v>
      </c>
      <c r="AN32" s="95">
        <f t="shared" si="29"/>
        <v>0</v>
      </c>
      <c r="AO32" s="98"/>
      <c r="AP32" s="99"/>
      <c r="AQ32" s="99"/>
      <c r="AR32" s="100"/>
      <c r="AS32" s="94">
        <f t="shared" si="30"/>
        <v>0</v>
      </c>
      <c r="AT32" s="95">
        <f t="shared" si="31"/>
        <v>0</v>
      </c>
      <c r="AU32" s="98"/>
      <c r="AV32" s="95">
        <f t="shared" si="32"/>
        <v>0</v>
      </c>
      <c r="AW32" s="95">
        <f t="shared" si="33"/>
        <v>0</v>
      </c>
      <c r="AX32" s="98"/>
      <c r="AY32" s="95">
        <f t="shared" si="34"/>
        <v>0</v>
      </c>
      <c r="AZ32" s="95">
        <f t="shared" si="35"/>
        <v>0</v>
      </c>
      <c r="BA32" s="98"/>
      <c r="BB32" s="95">
        <f t="shared" si="36"/>
        <v>0</v>
      </c>
      <c r="BC32" s="95">
        <f t="shared" si="37"/>
        <v>0</v>
      </c>
      <c r="BD32" s="96"/>
    </row>
    <row r="33" spans="1:56" ht="15.75" customHeight="1" x14ac:dyDescent="0.3">
      <c r="A33" s="8">
        <v>5157</v>
      </c>
      <c r="B33" s="9" t="s">
        <v>30</v>
      </c>
      <c r="C33" s="94">
        <f t="shared" si="40"/>
        <v>0</v>
      </c>
      <c r="D33" s="95">
        <f t="shared" si="5"/>
        <v>0</v>
      </c>
      <c r="E33" s="96"/>
      <c r="F33" s="95">
        <f t="shared" ref="F33:G58" si="41">L33+R33+U33+AA33+AS33+AV33+AY33+BB33</f>
        <v>0</v>
      </c>
      <c r="G33" s="95">
        <f t="shared" si="41"/>
        <v>0</v>
      </c>
      <c r="H33" s="95">
        <f t="shared" si="7"/>
        <v>0</v>
      </c>
      <c r="I33" s="95">
        <f t="shared" si="8"/>
        <v>0</v>
      </c>
      <c r="J33" s="95">
        <f t="shared" si="9"/>
        <v>0</v>
      </c>
      <c r="K33" s="97">
        <f t="shared" si="10"/>
        <v>0</v>
      </c>
      <c r="L33" s="94">
        <f t="shared" si="11"/>
        <v>0</v>
      </c>
      <c r="M33" s="95">
        <f t="shared" si="12"/>
        <v>0</v>
      </c>
      <c r="N33" s="96"/>
      <c r="O33" s="94">
        <f t="shared" si="13"/>
        <v>0</v>
      </c>
      <c r="P33" s="95">
        <f t="shared" si="14"/>
        <v>0</v>
      </c>
      <c r="Q33" s="98"/>
      <c r="R33" s="95">
        <f t="shared" si="15"/>
        <v>0</v>
      </c>
      <c r="S33" s="95">
        <f t="shared" si="16"/>
        <v>0</v>
      </c>
      <c r="T33" s="98"/>
      <c r="U33" s="95">
        <f t="shared" si="17"/>
        <v>0</v>
      </c>
      <c r="V33" s="95">
        <f t="shared" si="18"/>
        <v>0</v>
      </c>
      <c r="W33" s="98"/>
      <c r="X33" s="95">
        <f t="shared" si="19"/>
        <v>0</v>
      </c>
      <c r="Y33" s="95">
        <f t="shared" si="38"/>
        <v>0</v>
      </c>
      <c r="Z33" s="98"/>
      <c r="AA33" s="95">
        <f t="shared" si="39"/>
        <v>0</v>
      </c>
      <c r="AB33" s="95">
        <f t="shared" si="21"/>
        <v>0</v>
      </c>
      <c r="AC33" s="98"/>
      <c r="AD33" s="95">
        <f t="shared" si="22"/>
        <v>0</v>
      </c>
      <c r="AE33" s="95">
        <f t="shared" si="23"/>
        <v>0</v>
      </c>
      <c r="AF33" s="98"/>
      <c r="AG33" s="95">
        <f t="shared" si="24"/>
        <v>0</v>
      </c>
      <c r="AH33" s="95">
        <f t="shared" si="25"/>
        <v>0</v>
      </c>
      <c r="AI33" s="98"/>
      <c r="AJ33" s="95">
        <f t="shared" si="26"/>
        <v>0</v>
      </c>
      <c r="AK33" s="95">
        <f t="shared" si="27"/>
        <v>0</v>
      </c>
      <c r="AL33" s="98"/>
      <c r="AM33" s="95">
        <f t="shared" si="28"/>
        <v>0</v>
      </c>
      <c r="AN33" s="95">
        <f t="shared" si="29"/>
        <v>0</v>
      </c>
      <c r="AO33" s="98"/>
      <c r="AP33" s="99"/>
      <c r="AQ33" s="99"/>
      <c r="AR33" s="100"/>
      <c r="AS33" s="94">
        <f t="shared" si="30"/>
        <v>0</v>
      </c>
      <c r="AT33" s="95">
        <f t="shared" si="31"/>
        <v>0</v>
      </c>
      <c r="AU33" s="98"/>
      <c r="AV33" s="95">
        <f t="shared" si="32"/>
        <v>0</v>
      </c>
      <c r="AW33" s="95">
        <f t="shared" si="33"/>
        <v>0</v>
      </c>
      <c r="AX33" s="98"/>
      <c r="AY33" s="95">
        <f t="shared" si="34"/>
        <v>0</v>
      </c>
      <c r="AZ33" s="95">
        <f t="shared" si="35"/>
        <v>0</v>
      </c>
      <c r="BA33" s="98"/>
      <c r="BB33" s="95">
        <f t="shared" si="36"/>
        <v>0</v>
      </c>
      <c r="BC33" s="95">
        <f t="shared" si="37"/>
        <v>0</v>
      </c>
      <c r="BD33" s="96"/>
    </row>
    <row r="34" spans="1:56" ht="15.75" customHeight="1" x14ac:dyDescent="0.3">
      <c r="A34" s="8">
        <v>5161</v>
      </c>
      <c r="B34" s="9" t="s">
        <v>31</v>
      </c>
      <c r="C34" s="94">
        <f t="shared" si="40"/>
        <v>0</v>
      </c>
      <c r="D34" s="95">
        <f t="shared" si="5"/>
        <v>0</v>
      </c>
      <c r="E34" s="96"/>
      <c r="F34" s="95">
        <f t="shared" si="41"/>
        <v>0</v>
      </c>
      <c r="G34" s="95">
        <f t="shared" si="41"/>
        <v>0</v>
      </c>
      <c r="H34" s="95">
        <f t="shared" si="7"/>
        <v>0</v>
      </c>
      <c r="I34" s="95">
        <f t="shared" si="8"/>
        <v>0</v>
      </c>
      <c r="J34" s="95">
        <f t="shared" si="9"/>
        <v>0</v>
      </c>
      <c r="K34" s="97">
        <f t="shared" si="10"/>
        <v>0</v>
      </c>
      <c r="L34" s="94">
        <f t="shared" si="11"/>
        <v>0</v>
      </c>
      <c r="M34" s="95">
        <f t="shared" si="12"/>
        <v>0</v>
      </c>
      <c r="N34" s="96"/>
      <c r="O34" s="94">
        <f t="shared" si="13"/>
        <v>0</v>
      </c>
      <c r="P34" s="95">
        <f t="shared" si="14"/>
        <v>0</v>
      </c>
      <c r="Q34" s="98"/>
      <c r="R34" s="95">
        <f t="shared" si="15"/>
        <v>0</v>
      </c>
      <c r="S34" s="95">
        <f t="shared" si="16"/>
        <v>0</v>
      </c>
      <c r="T34" s="98"/>
      <c r="U34" s="95">
        <f t="shared" si="17"/>
        <v>0</v>
      </c>
      <c r="V34" s="95">
        <f t="shared" si="18"/>
        <v>0</v>
      </c>
      <c r="W34" s="98"/>
      <c r="X34" s="95">
        <f t="shared" si="19"/>
        <v>0</v>
      </c>
      <c r="Y34" s="95">
        <f t="shared" si="38"/>
        <v>0</v>
      </c>
      <c r="Z34" s="98"/>
      <c r="AA34" s="95">
        <f t="shared" si="39"/>
        <v>0</v>
      </c>
      <c r="AB34" s="95">
        <f t="shared" si="21"/>
        <v>0</v>
      </c>
      <c r="AC34" s="98"/>
      <c r="AD34" s="95">
        <f t="shared" si="22"/>
        <v>0</v>
      </c>
      <c r="AE34" s="95">
        <f t="shared" si="23"/>
        <v>0</v>
      </c>
      <c r="AF34" s="98"/>
      <c r="AG34" s="95">
        <f t="shared" si="24"/>
        <v>0</v>
      </c>
      <c r="AH34" s="95">
        <f t="shared" si="25"/>
        <v>0</v>
      </c>
      <c r="AI34" s="98"/>
      <c r="AJ34" s="95">
        <f t="shared" si="26"/>
        <v>0</v>
      </c>
      <c r="AK34" s="95">
        <f t="shared" si="27"/>
        <v>0</v>
      </c>
      <c r="AL34" s="98"/>
      <c r="AM34" s="95">
        <f t="shared" si="28"/>
        <v>0</v>
      </c>
      <c r="AN34" s="95">
        <f t="shared" si="29"/>
        <v>0</v>
      </c>
      <c r="AO34" s="98"/>
      <c r="AP34" s="99"/>
      <c r="AQ34" s="99"/>
      <c r="AR34" s="100"/>
      <c r="AS34" s="94">
        <f t="shared" si="30"/>
        <v>0</v>
      </c>
      <c r="AT34" s="95">
        <f t="shared" si="31"/>
        <v>0</v>
      </c>
      <c r="AU34" s="98"/>
      <c r="AV34" s="95">
        <f t="shared" si="32"/>
        <v>0</v>
      </c>
      <c r="AW34" s="95">
        <f t="shared" si="33"/>
        <v>0</v>
      </c>
      <c r="AX34" s="98"/>
      <c r="AY34" s="95">
        <f t="shared" si="34"/>
        <v>0</v>
      </c>
      <c r="AZ34" s="95">
        <f t="shared" si="35"/>
        <v>0</v>
      </c>
      <c r="BA34" s="98"/>
      <c r="BB34" s="95">
        <f t="shared" si="36"/>
        <v>0</v>
      </c>
      <c r="BC34" s="95">
        <f t="shared" si="37"/>
        <v>0</v>
      </c>
      <c r="BD34" s="96"/>
    </row>
    <row r="35" spans="1:56" ht="15.75" customHeight="1" x14ac:dyDescent="0.3">
      <c r="A35" s="8">
        <v>5162</v>
      </c>
      <c r="B35" s="9" t="s">
        <v>32</v>
      </c>
      <c r="C35" s="94">
        <f t="shared" si="40"/>
        <v>0</v>
      </c>
      <c r="D35" s="95">
        <f t="shared" si="5"/>
        <v>0</v>
      </c>
      <c r="E35" s="96"/>
      <c r="F35" s="95">
        <f t="shared" si="41"/>
        <v>0</v>
      </c>
      <c r="G35" s="95">
        <f t="shared" si="41"/>
        <v>0</v>
      </c>
      <c r="H35" s="95">
        <f t="shared" si="7"/>
        <v>0</v>
      </c>
      <c r="I35" s="95">
        <f t="shared" si="8"/>
        <v>0</v>
      </c>
      <c r="J35" s="95">
        <f t="shared" si="9"/>
        <v>0</v>
      </c>
      <c r="K35" s="97">
        <f t="shared" si="10"/>
        <v>0</v>
      </c>
      <c r="L35" s="94">
        <f t="shared" si="11"/>
        <v>0</v>
      </c>
      <c r="M35" s="95">
        <f t="shared" si="12"/>
        <v>0</v>
      </c>
      <c r="N35" s="96"/>
      <c r="O35" s="94">
        <f t="shared" si="13"/>
        <v>0</v>
      </c>
      <c r="P35" s="95">
        <f t="shared" si="14"/>
        <v>0</v>
      </c>
      <c r="Q35" s="98"/>
      <c r="R35" s="95">
        <f t="shared" si="15"/>
        <v>0</v>
      </c>
      <c r="S35" s="95">
        <f t="shared" si="16"/>
        <v>0</v>
      </c>
      <c r="T35" s="98"/>
      <c r="U35" s="95">
        <f t="shared" si="17"/>
        <v>0</v>
      </c>
      <c r="V35" s="95">
        <f t="shared" si="18"/>
        <v>0</v>
      </c>
      <c r="W35" s="98"/>
      <c r="X35" s="95">
        <f t="shared" si="19"/>
        <v>0</v>
      </c>
      <c r="Y35" s="95">
        <f t="shared" si="38"/>
        <v>0</v>
      </c>
      <c r="Z35" s="98"/>
      <c r="AA35" s="95">
        <f t="shared" si="39"/>
        <v>0</v>
      </c>
      <c r="AB35" s="95">
        <f t="shared" si="21"/>
        <v>0</v>
      </c>
      <c r="AC35" s="98"/>
      <c r="AD35" s="95">
        <f t="shared" si="22"/>
        <v>0</v>
      </c>
      <c r="AE35" s="95">
        <f t="shared" si="23"/>
        <v>0</v>
      </c>
      <c r="AF35" s="98"/>
      <c r="AG35" s="95">
        <f t="shared" si="24"/>
        <v>0</v>
      </c>
      <c r="AH35" s="95">
        <f t="shared" si="25"/>
        <v>0</v>
      </c>
      <c r="AI35" s="98"/>
      <c r="AJ35" s="95">
        <f t="shared" si="26"/>
        <v>0</v>
      </c>
      <c r="AK35" s="95">
        <f t="shared" si="27"/>
        <v>0</v>
      </c>
      <c r="AL35" s="98"/>
      <c r="AM35" s="95">
        <f t="shared" si="28"/>
        <v>0</v>
      </c>
      <c r="AN35" s="95">
        <f t="shared" si="29"/>
        <v>0</v>
      </c>
      <c r="AO35" s="98"/>
      <c r="AP35" s="99"/>
      <c r="AQ35" s="99"/>
      <c r="AR35" s="100"/>
      <c r="AS35" s="94">
        <f t="shared" si="30"/>
        <v>0</v>
      </c>
      <c r="AT35" s="95">
        <f t="shared" si="31"/>
        <v>0</v>
      </c>
      <c r="AU35" s="98"/>
      <c r="AV35" s="95">
        <f t="shared" si="32"/>
        <v>0</v>
      </c>
      <c r="AW35" s="95">
        <f t="shared" si="33"/>
        <v>0</v>
      </c>
      <c r="AX35" s="98"/>
      <c r="AY35" s="95">
        <f t="shared" si="34"/>
        <v>0</v>
      </c>
      <c r="AZ35" s="95">
        <f t="shared" si="35"/>
        <v>0</v>
      </c>
      <c r="BA35" s="98"/>
      <c r="BB35" s="95">
        <f t="shared" si="36"/>
        <v>0</v>
      </c>
      <c r="BC35" s="95">
        <f t="shared" si="37"/>
        <v>0</v>
      </c>
      <c r="BD35" s="96"/>
    </row>
    <row r="36" spans="1:56" ht="15.75" customHeight="1" x14ac:dyDescent="0.3">
      <c r="A36" s="8">
        <v>5164</v>
      </c>
      <c r="B36" s="9" t="s">
        <v>33</v>
      </c>
      <c r="C36" s="94">
        <f t="shared" si="40"/>
        <v>0</v>
      </c>
      <c r="D36" s="95">
        <f t="shared" si="5"/>
        <v>0</v>
      </c>
      <c r="E36" s="96"/>
      <c r="F36" s="95">
        <f t="shared" si="41"/>
        <v>0</v>
      </c>
      <c r="G36" s="95">
        <f t="shared" si="41"/>
        <v>0</v>
      </c>
      <c r="H36" s="95">
        <f t="shared" si="7"/>
        <v>0</v>
      </c>
      <c r="I36" s="95">
        <f t="shared" si="8"/>
        <v>0</v>
      </c>
      <c r="J36" s="95">
        <f t="shared" si="9"/>
        <v>0</v>
      </c>
      <c r="K36" s="97">
        <f t="shared" si="10"/>
        <v>0</v>
      </c>
      <c r="L36" s="94">
        <f t="shared" si="11"/>
        <v>0</v>
      </c>
      <c r="M36" s="95">
        <f t="shared" si="12"/>
        <v>0</v>
      </c>
      <c r="N36" s="96"/>
      <c r="O36" s="94">
        <f t="shared" si="13"/>
        <v>0</v>
      </c>
      <c r="P36" s="95">
        <f t="shared" si="14"/>
        <v>0</v>
      </c>
      <c r="Q36" s="98"/>
      <c r="R36" s="95">
        <f t="shared" si="15"/>
        <v>0</v>
      </c>
      <c r="S36" s="95">
        <f t="shared" si="16"/>
        <v>0</v>
      </c>
      <c r="T36" s="98"/>
      <c r="U36" s="95">
        <f t="shared" si="17"/>
        <v>0</v>
      </c>
      <c r="V36" s="95">
        <f t="shared" si="18"/>
        <v>0</v>
      </c>
      <c r="W36" s="98"/>
      <c r="X36" s="95">
        <f t="shared" si="19"/>
        <v>0</v>
      </c>
      <c r="Y36" s="95">
        <f t="shared" si="38"/>
        <v>0</v>
      </c>
      <c r="Z36" s="98"/>
      <c r="AA36" s="95">
        <f t="shared" si="39"/>
        <v>0</v>
      </c>
      <c r="AB36" s="95">
        <f t="shared" si="21"/>
        <v>0</v>
      </c>
      <c r="AC36" s="98"/>
      <c r="AD36" s="95">
        <f t="shared" si="22"/>
        <v>0</v>
      </c>
      <c r="AE36" s="95">
        <f t="shared" si="23"/>
        <v>0</v>
      </c>
      <c r="AF36" s="98"/>
      <c r="AG36" s="95">
        <f t="shared" si="24"/>
        <v>0</v>
      </c>
      <c r="AH36" s="95">
        <f t="shared" si="25"/>
        <v>0</v>
      </c>
      <c r="AI36" s="98"/>
      <c r="AJ36" s="95">
        <f t="shared" si="26"/>
        <v>0</v>
      </c>
      <c r="AK36" s="95">
        <f t="shared" si="27"/>
        <v>0</v>
      </c>
      <c r="AL36" s="98"/>
      <c r="AM36" s="95">
        <f t="shared" si="28"/>
        <v>0</v>
      </c>
      <c r="AN36" s="95">
        <f t="shared" si="29"/>
        <v>0</v>
      </c>
      <c r="AO36" s="98"/>
      <c r="AP36" s="99"/>
      <c r="AQ36" s="99"/>
      <c r="AR36" s="100"/>
      <c r="AS36" s="94">
        <f t="shared" si="30"/>
        <v>0</v>
      </c>
      <c r="AT36" s="95">
        <f t="shared" si="31"/>
        <v>0</v>
      </c>
      <c r="AU36" s="98"/>
      <c r="AV36" s="95">
        <f t="shared" si="32"/>
        <v>0</v>
      </c>
      <c r="AW36" s="95">
        <f t="shared" si="33"/>
        <v>0</v>
      </c>
      <c r="AX36" s="98"/>
      <c r="AY36" s="95">
        <f t="shared" si="34"/>
        <v>0</v>
      </c>
      <c r="AZ36" s="95">
        <f t="shared" si="35"/>
        <v>0</v>
      </c>
      <c r="BA36" s="98"/>
      <c r="BB36" s="95">
        <f t="shared" si="36"/>
        <v>0</v>
      </c>
      <c r="BC36" s="95">
        <f t="shared" si="37"/>
        <v>0</v>
      </c>
      <c r="BD36" s="96"/>
    </row>
    <row r="37" spans="1:56" ht="15.75" customHeight="1" x14ac:dyDescent="0.3">
      <c r="A37" s="8">
        <v>5166</v>
      </c>
      <c r="B37" s="9" t="s">
        <v>34</v>
      </c>
      <c r="C37" s="94">
        <f t="shared" si="40"/>
        <v>0</v>
      </c>
      <c r="D37" s="95">
        <f t="shared" si="5"/>
        <v>0</v>
      </c>
      <c r="E37" s="96"/>
      <c r="F37" s="95">
        <f t="shared" si="41"/>
        <v>0</v>
      </c>
      <c r="G37" s="95">
        <f t="shared" si="41"/>
        <v>0</v>
      </c>
      <c r="H37" s="95">
        <f t="shared" si="7"/>
        <v>0</v>
      </c>
      <c r="I37" s="95">
        <f t="shared" si="8"/>
        <v>0</v>
      </c>
      <c r="J37" s="95">
        <f t="shared" si="9"/>
        <v>0</v>
      </c>
      <c r="K37" s="97">
        <f t="shared" si="10"/>
        <v>0</v>
      </c>
      <c r="L37" s="94">
        <f t="shared" si="11"/>
        <v>0</v>
      </c>
      <c r="M37" s="95">
        <f t="shared" si="12"/>
        <v>0</v>
      </c>
      <c r="N37" s="96"/>
      <c r="O37" s="94">
        <f t="shared" si="13"/>
        <v>0</v>
      </c>
      <c r="P37" s="95">
        <f t="shared" si="14"/>
        <v>0</v>
      </c>
      <c r="Q37" s="98"/>
      <c r="R37" s="95">
        <f t="shared" si="15"/>
        <v>0</v>
      </c>
      <c r="S37" s="95">
        <f t="shared" si="16"/>
        <v>0</v>
      </c>
      <c r="T37" s="98"/>
      <c r="U37" s="95">
        <f t="shared" si="17"/>
        <v>0</v>
      </c>
      <c r="V37" s="95">
        <f t="shared" si="18"/>
        <v>0</v>
      </c>
      <c r="W37" s="98"/>
      <c r="X37" s="95">
        <f t="shared" si="19"/>
        <v>0</v>
      </c>
      <c r="Y37" s="95">
        <f t="shared" si="38"/>
        <v>0</v>
      </c>
      <c r="Z37" s="98"/>
      <c r="AA37" s="95">
        <f t="shared" si="39"/>
        <v>0</v>
      </c>
      <c r="AB37" s="95">
        <f t="shared" si="21"/>
        <v>0</v>
      </c>
      <c r="AC37" s="98"/>
      <c r="AD37" s="95">
        <f t="shared" si="22"/>
        <v>0</v>
      </c>
      <c r="AE37" s="95">
        <f t="shared" si="23"/>
        <v>0</v>
      </c>
      <c r="AF37" s="98"/>
      <c r="AG37" s="95">
        <f t="shared" si="24"/>
        <v>0</v>
      </c>
      <c r="AH37" s="95">
        <f t="shared" si="25"/>
        <v>0</v>
      </c>
      <c r="AI37" s="98"/>
      <c r="AJ37" s="95">
        <f t="shared" si="26"/>
        <v>0</v>
      </c>
      <c r="AK37" s="95">
        <f t="shared" si="27"/>
        <v>0</v>
      </c>
      <c r="AL37" s="98"/>
      <c r="AM37" s="95">
        <f t="shared" si="28"/>
        <v>0</v>
      </c>
      <c r="AN37" s="95">
        <f t="shared" si="29"/>
        <v>0</v>
      </c>
      <c r="AO37" s="98"/>
      <c r="AP37" s="99"/>
      <c r="AQ37" s="99"/>
      <c r="AR37" s="100"/>
      <c r="AS37" s="94">
        <f t="shared" si="30"/>
        <v>0</v>
      </c>
      <c r="AT37" s="95">
        <f t="shared" si="31"/>
        <v>0</v>
      </c>
      <c r="AU37" s="98"/>
      <c r="AV37" s="95">
        <f t="shared" si="32"/>
        <v>0</v>
      </c>
      <c r="AW37" s="95">
        <f t="shared" si="33"/>
        <v>0</v>
      </c>
      <c r="AX37" s="98"/>
      <c r="AY37" s="95">
        <f t="shared" si="34"/>
        <v>0</v>
      </c>
      <c r="AZ37" s="95">
        <f t="shared" si="35"/>
        <v>0</v>
      </c>
      <c r="BA37" s="98"/>
      <c r="BB37" s="95">
        <f t="shared" si="36"/>
        <v>0</v>
      </c>
      <c r="BC37" s="95">
        <f t="shared" si="37"/>
        <v>0</v>
      </c>
      <c r="BD37" s="96"/>
    </row>
    <row r="38" spans="1:56" ht="15.75" customHeight="1" x14ac:dyDescent="0.3">
      <c r="A38" s="8">
        <v>5167</v>
      </c>
      <c r="B38" s="9" t="s">
        <v>35</v>
      </c>
      <c r="C38" s="94">
        <f t="shared" si="40"/>
        <v>0</v>
      </c>
      <c r="D38" s="95">
        <f t="shared" si="5"/>
        <v>0</v>
      </c>
      <c r="E38" s="96"/>
      <c r="F38" s="95">
        <f t="shared" si="41"/>
        <v>0</v>
      </c>
      <c r="G38" s="95">
        <f t="shared" si="41"/>
        <v>0</v>
      </c>
      <c r="H38" s="95">
        <f t="shared" si="7"/>
        <v>0</v>
      </c>
      <c r="I38" s="95">
        <f t="shared" si="8"/>
        <v>0</v>
      </c>
      <c r="J38" s="95">
        <f t="shared" si="9"/>
        <v>0</v>
      </c>
      <c r="K38" s="97">
        <f t="shared" si="10"/>
        <v>0</v>
      </c>
      <c r="L38" s="94">
        <f t="shared" si="11"/>
        <v>0</v>
      </c>
      <c r="M38" s="95">
        <f t="shared" si="12"/>
        <v>0</v>
      </c>
      <c r="N38" s="96"/>
      <c r="O38" s="94">
        <f t="shared" si="13"/>
        <v>0</v>
      </c>
      <c r="P38" s="95">
        <f t="shared" si="14"/>
        <v>0</v>
      </c>
      <c r="Q38" s="98"/>
      <c r="R38" s="95">
        <f t="shared" si="15"/>
        <v>0</v>
      </c>
      <c r="S38" s="95">
        <f t="shared" si="16"/>
        <v>0</v>
      </c>
      <c r="T38" s="98"/>
      <c r="U38" s="95">
        <f t="shared" si="17"/>
        <v>0</v>
      </c>
      <c r="V38" s="95">
        <f t="shared" si="18"/>
        <v>0</v>
      </c>
      <c r="W38" s="98"/>
      <c r="X38" s="95">
        <f t="shared" si="19"/>
        <v>0</v>
      </c>
      <c r="Y38" s="95">
        <f t="shared" si="38"/>
        <v>0</v>
      </c>
      <c r="Z38" s="98"/>
      <c r="AA38" s="95">
        <f t="shared" si="39"/>
        <v>0</v>
      </c>
      <c r="AB38" s="95">
        <f t="shared" si="21"/>
        <v>0</v>
      </c>
      <c r="AC38" s="98"/>
      <c r="AD38" s="95">
        <f t="shared" si="22"/>
        <v>0</v>
      </c>
      <c r="AE38" s="95">
        <f t="shared" si="23"/>
        <v>0</v>
      </c>
      <c r="AF38" s="98"/>
      <c r="AG38" s="95">
        <f t="shared" si="24"/>
        <v>0</v>
      </c>
      <c r="AH38" s="95">
        <f t="shared" si="25"/>
        <v>0</v>
      </c>
      <c r="AI38" s="98"/>
      <c r="AJ38" s="95">
        <f t="shared" si="26"/>
        <v>0</v>
      </c>
      <c r="AK38" s="95">
        <f t="shared" si="27"/>
        <v>0</v>
      </c>
      <c r="AL38" s="98"/>
      <c r="AM38" s="95">
        <f t="shared" si="28"/>
        <v>0</v>
      </c>
      <c r="AN38" s="95">
        <f t="shared" si="29"/>
        <v>0</v>
      </c>
      <c r="AO38" s="98"/>
      <c r="AP38" s="99"/>
      <c r="AQ38" s="99"/>
      <c r="AR38" s="100"/>
      <c r="AS38" s="94">
        <f t="shared" si="30"/>
        <v>0</v>
      </c>
      <c r="AT38" s="95">
        <f t="shared" si="31"/>
        <v>0</v>
      </c>
      <c r="AU38" s="98"/>
      <c r="AV38" s="95">
        <f t="shared" si="32"/>
        <v>0</v>
      </c>
      <c r="AW38" s="95">
        <f t="shared" si="33"/>
        <v>0</v>
      </c>
      <c r="AX38" s="98"/>
      <c r="AY38" s="95">
        <f t="shared" si="34"/>
        <v>0</v>
      </c>
      <c r="AZ38" s="95">
        <f t="shared" si="35"/>
        <v>0</v>
      </c>
      <c r="BA38" s="98"/>
      <c r="BB38" s="95">
        <f t="shared" si="36"/>
        <v>0</v>
      </c>
      <c r="BC38" s="95">
        <f t="shared" si="37"/>
        <v>0</v>
      </c>
      <c r="BD38" s="96"/>
    </row>
    <row r="39" spans="1:56" ht="15.75" customHeight="1" x14ac:dyDescent="0.3">
      <c r="A39" s="8">
        <v>5169</v>
      </c>
      <c r="B39" s="9" t="s">
        <v>36</v>
      </c>
      <c r="C39" s="94">
        <f t="shared" si="40"/>
        <v>0</v>
      </c>
      <c r="D39" s="95">
        <f t="shared" si="5"/>
        <v>0</v>
      </c>
      <c r="E39" s="96"/>
      <c r="F39" s="95">
        <f t="shared" si="41"/>
        <v>0</v>
      </c>
      <c r="G39" s="95">
        <f t="shared" si="41"/>
        <v>0</v>
      </c>
      <c r="H39" s="95">
        <f t="shared" si="7"/>
        <v>0</v>
      </c>
      <c r="I39" s="95">
        <f t="shared" si="8"/>
        <v>0</v>
      </c>
      <c r="J39" s="95">
        <f t="shared" si="9"/>
        <v>0</v>
      </c>
      <c r="K39" s="97">
        <f t="shared" si="10"/>
        <v>0</v>
      </c>
      <c r="L39" s="94">
        <f t="shared" si="11"/>
        <v>0</v>
      </c>
      <c r="M39" s="95">
        <f t="shared" si="12"/>
        <v>0</v>
      </c>
      <c r="N39" s="96"/>
      <c r="O39" s="94">
        <f t="shared" si="13"/>
        <v>0</v>
      </c>
      <c r="P39" s="95">
        <f t="shared" si="14"/>
        <v>0</v>
      </c>
      <c r="Q39" s="98"/>
      <c r="R39" s="95">
        <f t="shared" si="15"/>
        <v>0</v>
      </c>
      <c r="S39" s="95">
        <f t="shared" si="16"/>
        <v>0</v>
      </c>
      <c r="T39" s="98"/>
      <c r="U39" s="95">
        <f t="shared" si="17"/>
        <v>0</v>
      </c>
      <c r="V39" s="95">
        <f t="shared" si="18"/>
        <v>0</v>
      </c>
      <c r="W39" s="98"/>
      <c r="X39" s="95">
        <f t="shared" si="19"/>
        <v>0</v>
      </c>
      <c r="Y39" s="95">
        <f t="shared" si="38"/>
        <v>0</v>
      </c>
      <c r="Z39" s="98"/>
      <c r="AA39" s="95">
        <f t="shared" si="39"/>
        <v>0</v>
      </c>
      <c r="AB39" s="95">
        <f t="shared" si="21"/>
        <v>0</v>
      </c>
      <c r="AC39" s="98"/>
      <c r="AD39" s="95">
        <f t="shared" si="22"/>
        <v>0</v>
      </c>
      <c r="AE39" s="95">
        <f t="shared" si="23"/>
        <v>0</v>
      </c>
      <c r="AF39" s="98"/>
      <c r="AG39" s="95">
        <f t="shared" si="24"/>
        <v>0</v>
      </c>
      <c r="AH39" s="95">
        <f t="shared" si="25"/>
        <v>0</v>
      </c>
      <c r="AI39" s="98"/>
      <c r="AJ39" s="95">
        <f t="shared" si="26"/>
        <v>0</v>
      </c>
      <c r="AK39" s="95">
        <f t="shared" si="27"/>
        <v>0</v>
      </c>
      <c r="AL39" s="98"/>
      <c r="AM39" s="95">
        <f t="shared" si="28"/>
        <v>0</v>
      </c>
      <c r="AN39" s="95">
        <f t="shared" si="29"/>
        <v>0</v>
      </c>
      <c r="AO39" s="98"/>
      <c r="AP39" s="99"/>
      <c r="AQ39" s="99"/>
      <c r="AR39" s="100"/>
      <c r="AS39" s="94">
        <f t="shared" si="30"/>
        <v>0</v>
      </c>
      <c r="AT39" s="95">
        <f t="shared" si="31"/>
        <v>0</v>
      </c>
      <c r="AU39" s="98"/>
      <c r="AV39" s="95">
        <f t="shared" si="32"/>
        <v>0</v>
      </c>
      <c r="AW39" s="95">
        <f t="shared" si="33"/>
        <v>0</v>
      </c>
      <c r="AX39" s="98"/>
      <c r="AY39" s="95">
        <f t="shared" si="34"/>
        <v>0</v>
      </c>
      <c r="AZ39" s="95">
        <f t="shared" si="35"/>
        <v>0</v>
      </c>
      <c r="BA39" s="98"/>
      <c r="BB39" s="95">
        <f t="shared" si="36"/>
        <v>0</v>
      </c>
      <c r="BC39" s="95">
        <f t="shared" si="37"/>
        <v>0</v>
      </c>
      <c r="BD39" s="96"/>
    </row>
    <row r="40" spans="1:56" ht="15.75" customHeight="1" x14ac:dyDescent="0.3">
      <c r="A40" s="8">
        <v>5172</v>
      </c>
      <c r="B40" s="9" t="s">
        <v>37</v>
      </c>
      <c r="C40" s="94">
        <f t="shared" si="40"/>
        <v>0</v>
      </c>
      <c r="D40" s="95">
        <f t="shared" si="5"/>
        <v>0</v>
      </c>
      <c r="E40" s="96"/>
      <c r="F40" s="95">
        <f t="shared" si="41"/>
        <v>0</v>
      </c>
      <c r="G40" s="95">
        <f t="shared" si="41"/>
        <v>0</v>
      </c>
      <c r="H40" s="95">
        <f t="shared" si="7"/>
        <v>0</v>
      </c>
      <c r="I40" s="95">
        <f t="shared" si="8"/>
        <v>0</v>
      </c>
      <c r="J40" s="95">
        <f t="shared" si="9"/>
        <v>0</v>
      </c>
      <c r="K40" s="97">
        <f t="shared" si="10"/>
        <v>0</v>
      </c>
      <c r="L40" s="94">
        <f t="shared" si="11"/>
        <v>0</v>
      </c>
      <c r="M40" s="95">
        <f t="shared" si="12"/>
        <v>0</v>
      </c>
      <c r="N40" s="96"/>
      <c r="O40" s="94">
        <f t="shared" si="13"/>
        <v>0</v>
      </c>
      <c r="P40" s="95">
        <f t="shared" si="14"/>
        <v>0</v>
      </c>
      <c r="Q40" s="98"/>
      <c r="R40" s="95">
        <f t="shared" si="15"/>
        <v>0</v>
      </c>
      <c r="S40" s="95">
        <f t="shared" si="16"/>
        <v>0</v>
      </c>
      <c r="T40" s="98"/>
      <c r="U40" s="95">
        <f t="shared" si="17"/>
        <v>0</v>
      </c>
      <c r="V40" s="95">
        <f t="shared" si="18"/>
        <v>0</v>
      </c>
      <c r="W40" s="98"/>
      <c r="X40" s="95">
        <f t="shared" si="19"/>
        <v>0</v>
      </c>
      <c r="Y40" s="95">
        <f t="shared" si="38"/>
        <v>0</v>
      </c>
      <c r="Z40" s="98"/>
      <c r="AA40" s="95">
        <f t="shared" si="39"/>
        <v>0</v>
      </c>
      <c r="AB40" s="95">
        <f t="shared" si="21"/>
        <v>0</v>
      </c>
      <c r="AC40" s="98"/>
      <c r="AD40" s="95">
        <f t="shared" si="22"/>
        <v>0</v>
      </c>
      <c r="AE40" s="95">
        <f t="shared" si="23"/>
        <v>0</v>
      </c>
      <c r="AF40" s="98"/>
      <c r="AG40" s="95">
        <f t="shared" si="24"/>
        <v>0</v>
      </c>
      <c r="AH40" s="95">
        <f t="shared" si="25"/>
        <v>0</v>
      </c>
      <c r="AI40" s="98"/>
      <c r="AJ40" s="95">
        <f t="shared" si="26"/>
        <v>0</v>
      </c>
      <c r="AK40" s="95">
        <f t="shared" si="27"/>
        <v>0</v>
      </c>
      <c r="AL40" s="98"/>
      <c r="AM40" s="95">
        <f t="shared" si="28"/>
        <v>0</v>
      </c>
      <c r="AN40" s="95">
        <f t="shared" si="29"/>
        <v>0</v>
      </c>
      <c r="AO40" s="98"/>
      <c r="AP40" s="99"/>
      <c r="AQ40" s="99"/>
      <c r="AR40" s="100"/>
      <c r="AS40" s="94">
        <f t="shared" si="30"/>
        <v>0</v>
      </c>
      <c r="AT40" s="95">
        <f t="shared" si="31"/>
        <v>0</v>
      </c>
      <c r="AU40" s="98"/>
      <c r="AV40" s="95">
        <f t="shared" si="32"/>
        <v>0</v>
      </c>
      <c r="AW40" s="95">
        <f t="shared" si="33"/>
        <v>0</v>
      </c>
      <c r="AX40" s="98"/>
      <c r="AY40" s="95">
        <f t="shared" si="34"/>
        <v>0</v>
      </c>
      <c r="AZ40" s="95">
        <f t="shared" si="35"/>
        <v>0</v>
      </c>
      <c r="BA40" s="98"/>
      <c r="BB40" s="95">
        <f t="shared" si="36"/>
        <v>0</v>
      </c>
      <c r="BC40" s="95">
        <f t="shared" si="37"/>
        <v>0</v>
      </c>
      <c r="BD40" s="96"/>
    </row>
    <row r="41" spans="1:56" ht="15.75" customHeight="1" x14ac:dyDescent="0.3">
      <c r="A41" s="8">
        <v>5173</v>
      </c>
      <c r="B41" s="9" t="s">
        <v>38</v>
      </c>
      <c r="C41" s="94">
        <f t="shared" si="40"/>
        <v>0</v>
      </c>
      <c r="D41" s="95">
        <f t="shared" si="5"/>
        <v>0</v>
      </c>
      <c r="E41" s="96"/>
      <c r="F41" s="95">
        <f t="shared" si="41"/>
        <v>0</v>
      </c>
      <c r="G41" s="95">
        <f t="shared" si="41"/>
        <v>0</v>
      </c>
      <c r="H41" s="95">
        <f t="shared" si="7"/>
        <v>0</v>
      </c>
      <c r="I41" s="95">
        <f t="shared" si="8"/>
        <v>0</v>
      </c>
      <c r="J41" s="95">
        <f t="shared" si="9"/>
        <v>0</v>
      </c>
      <c r="K41" s="97">
        <f t="shared" si="10"/>
        <v>0</v>
      </c>
      <c r="L41" s="94">
        <f t="shared" si="11"/>
        <v>0</v>
      </c>
      <c r="M41" s="95">
        <f t="shared" si="12"/>
        <v>0</v>
      </c>
      <c r="N41" s="96"/>
      <c r="O41" s="94">
        <f t="shared" si="13"/>
        <v>0</v>
      </c>
      <c r="P41" s="95">
        <f t="shared" si="14"/>
        <v>0</v>
      </c>
      <c r="Q41" s="98"/>
      <c r="R41" s="95">
        <f t="shared" si="15"/>
        <v>0</v>
      </c>
      <c r="S41" s="95">
        <f t="shared" si="16"/>
        <v>0</v>
      </c>
      <c r="T41" s="98"/>
      <c r="U41" s="95">
        <f t="shared" si="17"/>
        <v>0</v>
      </c>
      <c r="V41" s="95">
        <f t="shared" si="18"/>
        <v>0</v>
      </c>
      <c r="W41" s="98"/>
      <c r="X41" s="95">
        <f t="shared" si="19"/>
        <v>0</v>
      </c>
      <c r="Y41" s="95">
        <f t="shared" si="38"/>
        <v>0</v>
      </c>
      <c r="Z41" s="98"/>
      <c r="AA41" s="95">
        <f t="shared" si="39"/>
        <v>0</v>
      </c>
      <c r="AB41" s="95">
        <f t="shared" si="21"/>
        <v>0</v>
      </c>
      <c r="AC41" s="98"/>
      <c r="AD41" s="95">
        <f t="shared" si="22"/>
        <v>0</v>
      </c>
      <c r="AE41" s="95">
        <f t="shared" si="23"/>
        <v>0</v>
      </c>
      <c r="AF41" s="98"/>
      <c r="AG41" s="95">
        <f t="shared" si="24"/>
        <v>0</v>
      </c>
      <c r="AH41" s="95">
        <f t="shared" si="25"/>
        <v>0</v>
      </c>
      <c r="AI41" s="98"/>
      <c r="AJ41" s="95">
        <f t="shared" si="26"/>
        <v>0</v>
      </c>
      <c r="AK41" s="95">
        <f t="shared" si="27"/>
        <v>0</v>
      </c>
      <c r="AL41" s="98"/>
      <c r="AM41" s="95">
        <f t="shared" si="28"/>
        <v>0</v>
      </c>
      <c r="AN41" s="95">
        <f t="shared" si="29"/>
        <v>0</v>
      </c>
      <c r="AO41" s="98"/>
      <c r="AP41" s="99"/>
      <c r="AQ41" s="99"/>
      <c r="AR41" s="100"/>
      <c r="AS41" s="94">
        <f t="shared" si="30"/>
        <v>0</v>
      </c>
      <c r="AT41" s="95">
        <f t="shared" si="31"/>
        <v>0</v>
      </c>
      <c r="AU41" s="98"/>
      <c r="AV41" s="95">
        <f t="shared" si="32"/>
        <v>0</v>
      </c>
      <c r="AW41" s="95">
        <f t="shared" si="33"/>
        <v>0</v>
      </c>
      <c r="AX41" s="98"/>
      <c r="AY41" s="95">
        <f t="shared" si="34"/>
        <v>0</v>
      </c>
      <c r="AZ41" s="95">
        <f t="shared" si="35"/>
        <v>0</v>
      </c>
      <c r="BA41" s="98"/>
      <c r="BB41" s="95">
        <f t="shared" si="36"/>
        <v>0</v>
      </c>
      <c r="BC41" s="95">
        <f t="shared" si="37"/>
        <v>0</v>
      </c>
      <c r="BD41" s="96"/>
    </row>
    <row r="42" spans="1:56" ht="15.75" customHeight="1" x14ac:dyDescent="0.3">
      <c r="A42" s="8">
        <v>5175</v>
      </c>
      <c r="B42" s="9" t="s">
        <v>39</v>
      </c>
      <c r="C42" s="94">
        <f t="shared" si="40"/>
        <v>0</v>
      </c>
      <c r="D42" s="95">
        <f t="shared" si="5"/>
        <v>0</v>
      </c>
      <c r="E42" s="96"/>
      <c r="F42" s="95">
        <f t="shared" si="41"/>
        <v>0</v>
      </c>
      <c r="G42" s="95">
        <f t="shared" si="41"/>
        <v>0</v>
      </c>
      <c r="H42" s="95">
        <f t="shared" si="7"/>
        <v>0</v>
      </c>
      <c r="I42" s="95">
        <f t="shared" si="8"/>
        <v>0</v>
      </c>
      <c r="J42" s="95">
        <f t="shared" si="9"/>
        <v>0</v>
      </c>
      <c r="K42" s="97">
        <f t="shared" si="10"/>
        <v>0</v>
      </c>
      <c r="L42" s="94">
        <f t="shared" si="11"/>
        <v>0</v>
      </c>
      <c r="M42" s="95">
        <f t="shared" si="12"/>
        <v>0</v>
      </c>
      <c r="N42" s="96"/>
      <c r="O42" s="94">
        <f t="shared" si="13"/>
        <v>0</v>
      </c>
      <c r="P42" s="95">
        <f t="shared" si="14"/>
        <v>0</v>
      </c>
      <c r="Q42" s="98"/>
      <c r="R42" s="95">
        <f t="shared" si="15"/>
        <v>0</v>
      </c>
      <c r="S42" s="95">
        <f t="shared" si="16"/>
        <v>0</v>
      </c>
      <c r="T42" s="98"/>
      <c r="U42" s="95">
        <f t="shared" si="17"/>
        <v>0</v>
      </c>
      <c r="V42" s="95">
        <f t="shared" si="18"/>
        <v>0</v>
      </c>
      <c r="W42" s="98"/>
      <c r="X42" s="95">
        <f t="shared" si="19"/>
        <v>0</v>
      </c>
      <c r="Y42" s="95">
        <f t="shared" si="38"/>
        <v>0</v>
      </c>
      <c r="Z42" s="98"/>
      <c r="AA42" s="95">
        <f t="shared" si="39"/>
        <v>0</v>
      </c>
      <c r="AB42" s="95">
        <f t="shared" si="21"/>
        <v>0</v>
      </c>
      <c r="AC42" s="98"/>
      <c r="AD42" s="95">
        <f t="shared" si="22"/>
        <v>0</v>
      </c>
      <c r="AE42" s="95">
        <f t="shared" si="23"/>
        <v>0</v>
      </c>
      <c r="AF42" s="98"/>
      <c r="AG42" s="95">
        <f t="shared" si="24"/>
        <v>0</v>
      </c>
      <c r="AH42" s="95">
        <f t="shared" si="25"/>
        <v>0</v>
      </c>
      <c r="AI42" s="98"/>
      <c r="AJ42" s="95">
        <f t="shared" si="26"/>
        <v>0</v>
      </c>
      <c r="AK42" s="95">
        <f t="shared" si="27"/>
        <v>0</v>
      </c>
      <c r="AL42" s="98"/>
      <c r="AM42" s="95">
        <f t="shared" si="28"/>
        <v>0</v>
      </c>
      <c r="AN42" s="95">
        <f t="shared" si="29"/>
        <v>0</v>
      </c>
      <c r="AO42" s="98"/>
      <c r="AP42" s="99"/>
      <c r="AQ42" s="99"/>
      <c r="AR42" s="100"/>
      <c r="AS42" s="94">
        <f t="shared" si="30"/>
        <v>0</v>
      </c>
      <c r="AT42" s="95">
        <f t="shared" si="31"/>
        <v>0</v>
      </c>
      <c r="AU42" s="98"/>
      <c r="AV42" s="95">
        <f t="shared" si="32"/>
        <v>0</v>
      </c>
      <c r="AW42" s="95">
        <f t="shared" si="33"/>
        <v>0</v>
      </c>
      <c r="AX42" s="98"/>
      <c r="AY42" s="95">
        <f t="shared" si="34"/>
        <v>0</v>
      </c>
      <c r="AZ42" s="95">
        <f t="shared" si="35"/>
        <v>0</v>
      </c>
      <c r="BA42" s="98"/>
      <c r="BB42" s="95">
        <f t="shared" si="36"/>
        <v>0</v>
      </c>
      <c r="BC42" s="95">
        <f t="shared" si="37"/>
        <v>0</v>
      </c>
      <c r="BD42" s="96"/>
    </row>
    <row r="43" spans="1:56" ht="15.75" customHeight="1" x14ac:dyDescent="0.3">
      <c r="A43" s="8">
        <v>5176</v>
      </c>
      <c r="B43" s="9" t="s">
        <v>40</v>
      </c>
      <c r="C43" s="94">
        <f t="shared" si="40"/>
        <v>0</v>
      </c>
      <c r="D43" s="95">
        <f t="shared" si="5"/>
        <v>0</v>
      </c>
      <c r="E43" s="96"/>
      <c r="F43" s="95">
        <f t="shared" si="41"/>
        <v>0</v>
      </c>
      <c r="G43" s="95">
        <f t="shared" si="41"/>
        <v>0</v>
      </c>
      <c r="H43" s="95">
        <f t="shared" si="7"/>
        <v>0</v>
      </c>
      <c r="I43" s="95">
        <f t="shared" si="8"/>
        <v>0</v>
      </c>
      <c r="J43" s="95">
        <f t="shared" si="9"/>
        <v>0</v>
      </c>
      <c r="K43" s="97">
        <f t="shared" si="10"/>
        <v>0</v>
      </c>
      <c r="L43" s="94">
        <f t="shared" si="11"/>
        <v>0</v>
      </c>
      <c r="M43" s="95">
        <f t="shared" si="12"/>
        <v>0</v>
      </c>
      <c r="N43" s="96"/>
      <c r="O43" s="94">
        <f t="shared" si="13"/>
        <v>0</v>
      </c>
      <c r="P43" s="95">
        <f t="shared" si="14"/>
        <v>0</v>
      </c>
      <c r="Q43" s="98"/>
      <c r="R43" s="95">
        <f t="shared" si="15"/>
        <v>0</v>
      </c>
      <c r="S43" s="95">
        <f t="shared" si="16"/>
        <v>0</v>
      </c>
      <c r="T43" s="98"/>
      <c r="U43" s="95">
        <f t="shared" si="17"/>
        <v>0</v>
      </c>
      <c r="V43" s="95">
        <f t="shared" si="18"/>
        <v>0</v>
      </c>
      <c r="W43" s="98"/>
      <c r="X43" s="95">
        <f t="shared" si="19"/>
        <v>0</v>
      </c>
      <c r="Y43" s="95">
        <f t="shared" si="38"/>
        <v>0</v>
      </c>
      <c r="Z43" s="98"/>
      <c r="AA43" s="95">
        <f t="shared" si="39"/>
        <v>0</v>
      </c>
      <c r="AB43" s="95">
        <f t="shared" si="21"/>
        <v>0</v>
      </c>
      <c r="AC43" s="98"/>
      <c r="AD43" s="95">
        <f t="shared" si="22"/>
        <v>0</v>
      </c>
      <c r="AE43" s="95">
        <f t="shared" si="23"/>
        <v>0</v>
      </c>
      <c r="AF43" s="98"/>
      <c r="AG43" s="95">
        <f t="shared" si="24"/>
        <v>0</v>
      </c>
      <c r="AH43" s="95">
        <f t="shared" si="25"/>
        <v>0</v>
      </c>
      <c r="AI43" s="98"/>
      <c r="AJ43" s="95">
        <f t="shared" si="26"/>
        <v>0</v>
      </c>
      <c r="AK43" s="95">
        <f t="shared" si="27"/>
        <v>0</v>
      </c>
      <c r="AL43" s="98"/>
      <c r="AM43" s="95">
        <f t="shared" si="28"/>
        <v>0</v>
      </c>
      <c r="AN43" s="95">
        <f t="shared" si="29"/>
        <v>0</v>
      </c>
      <c r="AO43" s="98"/>
      <c r="AP43" s="99"/>
      <c r="AQ43" s="99"/>
      <c r="AR43" s="100"/>
      <c r="AS43" s="94">
        <f t="shared" si="30"/>
        <v>0</v>
      </c>
      <c r="AT43" s="95">
        <f t="shared" si="31"/>
        <v>0</v>
      </c>
      <c r="AU43" s="98"/>
      <c r="AV43" s="95">
        <f t="shared" si="32"/>
        <v>0</v>
      </c>
      <c r="AW43" s="95">
        <f t="shared" si="33"/>
        <v>0</v>
      </c>
      <c r="AX43" s="98"/>
      <c r="AY43" s="95">
        <f t="shared" si="34"/>
        <v>0</v>
      </c>
      <c r="AZ43" s="95">
        <f t="shared" si="35"/>
        <v>0</v>
      </c>
      <c r="BA43" s="98"/>
      <c r="BB43" s="95">
        <f t="shared" si="36"/>
        <v>0</v>
      </c>
      <c r="BC43" s="95">
        <f t="shared" si="37"/>
        <v>0</v>
      </c>
      <c r="BD43" s="96"/>
    </row>
    <row r="44" spans="1:56" ht="15.75" customHeight="1" x14ac:dyDescent="0.3">
      <c r="A44" s="8">
        <v>5179</v>
      </c>
      <c r="B44" s="9" t="s">
        <v>41</v>
      </c>
      <c r="C44" s="94">
        <f t="shared" si="40"/>
        <v>0</v>
      </c>
      <c r="D44" s="95">
        <f t="shared" si="5"/>
        <v>0</v>
      </c>
      <c r="E44" s="96"/>
      <c r="F44" s="95">
        <f t="shared" si="41"/>
        <v>0</v>
      </c>
      <c r="G44" s="95">
        <f t="shared" si="41"/>
        <v>0</v>
      </c>
      <c r="H44" s="95">
        <f t="shared" si="7"/>
        <v>0</v>
      </c>
      <c r="I44" s="95">
        <f t="shared" si="8"/>
        <v>0</v>
      </c>
      <c r="J44" s="95">
        <f t="shared" si="9"/>
        <v>0</v>
      </c>
      <c r="K44" s="97">
        <f t="shared" si="10"/>
        <v>0</v>
      </c>
      <c r="L44" s="94">
        <f t="shared" si="11"/>
        <v>0</v>
      </c>
      <c r="M44" s="95">
        <f t="shared" si="12"/>
        <v>0</v>
      </c>
      <c r="N44" s="96"/>
      <c r="O44" s="94">
        <f t="shared" si="13"/>
        <v>0</v>
      </c>
      <c r="P44" s="95">
        <f t="shared" si="14"/>
        <v>0</v>
      </c>
      <c r="Q44" s="98"/>
      <c r="R44" s="95">
        <f t="shared" si="15"/>
        <v>0</v>
      </c>
      <c r="S44" s="95">
        <f t="shared" si="16"/>
        <v>0</v>
      </c>
      <c r="T44" s="98"/>
      <c r="U44" s="95">
        <f t="shared" si="17"/>
        <v>0</v>
      </c>
      <c r="V44" s="95">
        <f t="shared" si="18"/>
        <v>0</v>
      </c>
      <c r="W44" s="98"/>
      <c r="X44" s="95">
        <f t="shared" si="19"/>
        <v>0</v>
      </c>
      <c r="Y44" s="95">
        <f t="shared" si="38"/>
        <v>0</v>
      </c>
      <c r="Z44" s="98"/>
      <c r="AA44" s="95">
        <f t="shared" si="39"/>
        <v>0</v>
      </c>
      <c r="AB44" s="95">
        <f t="shared" si="21"/>
        <v>0</v>
      </c>
      <c r="AC44" s="98"/>
      <c r="AD44" s="95">
        <f t="shared" si="22"/>
        <v>0</v>
      </c>
      <c r="AE44" s="95">
        <f t="shared" si="23"/>
        <v>0</v>
      </c>
      <c r="AF44" s="98"/>
      <c r="AG44" s="95">
        <f t="shared" si="24"/>
        <v>0</v>
      </c>
      <c r="AH44" s="95">
        <f t="shared" si="25"/>
        <v>0</v>
      </c>
      <c r="AI44" s="98"/>
      <c r="AJ44" s="95">
        <f t="shared" si="26"/>
        <v>0</v>
      </c>
      <c r="AK44" s="95">
        <f t="shared" si="27"/>
        <v>0</v>
      </c>
      <c r="AL44" s="98"/>
      <c r="AM44" s="95">
        <f t="shared" si="28"/>
        <v>0</v>
      </c>
      <c r="AN44" s="95">
        <f t="shared" si="29"/>
        <v>0</v>
      </c>
      <c r="AO44" s="98"/>
      <c r="AP44" s="99"/>
      <c r="AQ44" s="99"/>
      <c r="AR44" s="100"/>
      <c r="AS44" s="94">
        <f t="shared" si="30"/>
        <v>0</v>
      </c>
      <c r="AT44" s="95">
        <f t="shared" si="31"/>
        <v>0</v>
      </c>
      <c r="AU44" s="98"/>
      <c r="AV44" s="95">
        <f t="shared" si="32"/>
        <v>0</v>
      </c>
      <c r="AW44" s="95">
        <f t="shared" si="33"/>
        <v>0</v>
      </c>
      <c r="AX44" s="98"/>
      <c r="AY44" s="95">
        <f t="shared" si="34"/>
        <v>0</v>
      </c>
      <c r="AZ44" s="95">
        <f t="shared" si="35"/>
        <v>0</v>
      </c>
      <c r="BA44" s="98"/>
      <c r="BB44" s="95">
        <f t="shared" si="36"/>
        <v>0</v>
      </c>
      <c r="BC44" s="95">
        <f t="shared" si="37"/>
        <v>0</v>
      </c>
      <c r="BD44" s="96"/>
    </row>
    <row r="45" spans="1:56" ht="15.75" customHeight="1" x14ac:dyDescent="0.3">
      <c r="A45" s="8">
        <v>5342</v>
      </c>
      <c r="B45" s="9" t="s">
        <v>42</v>
      </c>
      <c r="C45" s="94">
        <f t="shared" si="40"/>
        <v>0</v>
      </c>
      <c r="D45" s="95">
        <f t="shared" si="5"/>
        <v>0</v>
      </c>
      <c r="E45" s="96"/>
      <c r="F45" s="95">
        <f t="shared" si="41"/>
        <v>0</v>
      </c>
      <c r="G45" s="95">
        <f t="shared" si="41"/>
        <v>0</v>
      </c>
      <c r="H45" s="95">
        <f t="shared" si="7"/>
        <v>0</v>
      </c>
      <c r="I45" s="95">
        <f t="shared" si="8"/>
        <v>0</v>
      </c>
      <c r="J45" s="95">
        <f t="shared" si="9"/>
        <v>0</v>
      </c>
      <c r="K45" s="97">
        <f t="shared" si="10"/>
        <v>0</v>
      </c>
      <c r="L45" s="94">
        <f t="shared" si="11"/>
        <v>0</v>
      </c>
      <c r="M45" s="95">
        <f t="shared" si="12"/>
        <v>0</v>
      </c>
      <c r="N45" s="96"/>
      <c r="O45" s="94">
        <f t="shared" si="13"/>
        <v>0</v>
      </c>
      <c r="P45" s="95">
        <f t="shared" si="14"/>
        <v>0</v>
      </c>
      <c r="Q45" s="98"/>
      <c r="R45" s="95">
        <f t="shared" si="15"/>
        <v>0</v>
      </c>
      <c r="S45" s="95">
        <f t="shared" si="16"/>
        <v>0</v>
      </c>
      <c r="T45" s="98"/>
      <c r="U45" s="95">
        <f t="shared" si="17"/>
        <v>0</v>
      </c>
      <c r="V45" s="95">
        <f t="shared" si="18"/>
        <v>0</v>
      </c>
      <c r="W45" s="98"/>
      <c r="X45" s="95">
        <f t="shared" si="19"/>
        <v>0</v>
      </c>
      <c r="Y45" s="95">
        <f t="shared" si="38"/>
        <v>0</v>
      </c>
      <c r="Z45" s="98"/>
      <c r="AA45" s="95">
        <f t="shared" si="39"/>
        <v>0</v>
      </c>
      <c r="AB45" s="95">
        <f t="shared" si="21"/>
        <v>0</v>
      </c>
      <c r="AC45" s="98"/>
      <c r="AD45" s="95">
        <f t="shared" si="22"/>
        <v>0</v>
      </c>
      <c r="AE45" s="95">
        <f t="shared" si="23"/>
        <v>0</v>
      </c>
      <c r="AF45" s="98"/>
      <c r="AG45" s="95">
        <f t="shared" si="24"/>
        <v>0</v>
      </c>
      <c r="AH45" s="95">
        <f t="shared" si="25"/>
        <v>0</v>
      </c>
      <c r="AI45" s="98"/>
      <c r="AJ45" s="95">
        <f t="shared" si="26"/>
        <v>0</v>
      </c>
      <c r="AK45" s="95">
        <f t="shared" si="27"/>
        <v>0</v>
      </c>
      <c r="AL45" s="98"/>
      <c r="AM45" s="95">
        <f t="shared" si="28"/>
        <v>0</v>
      </c>
      <c r="AN45" s="95">
        <f t="shared" si="29"/>
        <v>0</v>
      </c>
      <c r="AO45" s="98"/>
      <c r="AP45" s="99"/>
      <c r="AQ45" s="99"/>
      <c r="AR45" s="100"/>
      <c r="AS45" s="94">
        <f t="shared" si="30"/>
        <v>0</v>
      </c>
      <c r="AT45" s="95">
        <f t="shared" si="31"/>
        <v>0</v>
      </c>
      <c r="AU45" s="98"/>
      <c r="AV45" s="95">
        <f t="shared" si="32"/>
        <v>0</v>
      </c>
      <c r="AW45" s="95">
        <f t="shared" si="33"/>
        <v>0</v>
      </c>
      <c r="AX45" s="98"/>
      <c r="AY45" s="95">
        <f t="shared" si="34"/>
        <v>0</v>
      </c>
      <c r="AZ45" s="95">
        <f t="shared" si="35"/>
        <v>0</v>
      </c>
      <c r="BA45" s="98"/>
      <c r="BB45" s="95">
        <f t="shared" si="36"/>
        <v>0</v>
      </c>
      <c r="BC45" s="95">
        <f t="shared" si="37"/>
        <v>0</v>
      </c>
      <c r="BD45" s="96"/>
    </row>
    <row r="46" spans="1:56" ht="15.75" customHeight="1" x14ac:dyDescent="0.3">
      <c r="A46" s="8">
        <v>5424</v>
      </c>
      <c r="B46" s="9" t="s">
        <v>158</v>
      </c>
      <c r="C46" s="94">
        <f t="shared" si="40"/>
        <v>0</v>
      </c>
      <c r="D46" s="95">
        <f t="shared" si="5"/>
        <v>0</v>
      </c>
      <c r="E46" s="96"/>
      <c r="F46" s="95">
        <f t="shared" si="41"/>
        <v>0</v>
      </c>
      <c r="G46" s="95">
        <f t="shared" si="41"/>
        <v>0</v>
      </c>
      <c r="H46" s="95">
        <f t="shared" si="7"/>
        <v>0</v>
      </c>
      <c r="I46" s="95">
        <f t="shared" si="8"/>
        <v>0</v>
      </c>
      <c r="J46" s="95">
        <f t="shared" si="9"/>
        <v>0</v>
      </c>
      <c r="K46" s="97">
        <f t="shared" si="10"/>
        <v>0</v>
      </c>
      <c r="L46" s="94">
        <f t="shared" si="11"/>
        <v>0</v>
      </c>
      <c r="M46" s="95">
        <f t="shared" si="12"/>
        <v>0</v>
      </c>
      <c r="N46" s="96"/>
      <c r="O46" s="94">
        <f t="shared" si="13"/>
        <v>0</v>
      </c>
      <c r="P46" s="95">
        <f t="shared" si="14"/>
        <v>0</v>
      </c>
      <c r="Q46" s="98"/>
      <c r="R46" s="95">
        <f t="shared" si="15"/>
        <v>0</v>
      </c>
      <c r="S46" s="95">
        <f t="shared" si="16"/>
        <v>0</v>
      </c>
      <c r="T46" s="98"/>
      <c r="U46" s="95">
        <f t="shared" si="17"/>
        <v>0</v>
      </c>
      <c r="V46" s="95">
        <f t="shared" si="18"/>
        <v>0</v>
      </c>
      <c r="W46" s="98"/>
      <c r="X46" s="95">
        <f t="shared" si="19"/>
        <v>0</v>
      </c>
      <c r="Y46" s="95">
        <f t="shared" si="38"/>
        <v>0</v>
      </c>
      <c r="Z46" s="98"/>
      <c r="AA46" s="95">
        <f t="shared" si="39"/>
        <v>0</v>
      </c>
      <c r="AB46" s="95">
        <f t="shared" si="21"/>
        <v>0</v>
      </c>
      <c r="AC46" s="98"/>
      <c r="AD46" s="95">
        <f t="shared" si="22"/>
        <v>0</v>
      </c>
      <c r="AE46" s="95">
        <f t="shared" si="23"/>
        <v>0</v>
      </c>
      <c r="AF46" s="98"/>
      <c r="AG46" s="95">
        <f t="shared" si="24"/>
        <v>0</v>
      </c>
      <c r="AH46" s="95">
        <f t="shared" si="25"/>
        <v>0</v>
      </c>
      <c r="AI46" s="98"/>
      <c r="AJ46" s="95">
        <f t="shared" si="26"/>
        <v>0</v>
      </c>
      <c r="AK46" s="95">
        <f t="shared" si="27"/>
        <v>0</v>
      </c>
      <c r="AL46" s="98"/>
      <c r="AM46" s="95">
        <f t="shared" si="28"/>
        <v>0</v>
      </c>
      <c r="AN46" s="95">
        <f t="shared" si="29"/>
        <v>0</v>
      </c>
      <c r="AO46" s="98"/>
      <c r="AP46" s="99"/>
      <c r="AQ46" s="99"/>
      <c r="AR46" s="100"/>
      <c r="AS46" s="94">
        <f t="shared" si="30"/>
        <v>0</v>
      </c>
      <c r="AT46" s="95">
        <f t="shared" si="31"/>
        <v>0</v>
      </c>
      <c r="AU46" s="98"/>
      <c r="AV46" s="95">
        <f t="shared" si="32"/>
        <v>0</v>
      </c>
      <c r="AW46" s="95">
        <f t="shared" si="33"/>
        <v>0</v>
      </c>
      <c r="AX46" s="98"/>
      <c r="AY46" s="95">
        <f t="shared" si="34"/>
        <v>0</v>
      </c>
      <c r="AZ46" s="95">
        <f t="shared" si="35"/>
        <v>0</v>
      </c>
      <c r="BA46" s="98"/>
      <c r="BB46" s="95">
        <f t="shared" si="36"/>
        <v>0</v>
      </c>
      <c r="BC46" s="95">
        <f t="shared" si="37"/>
        <v>0</v>
      </c>
      <c r="BD46" s="96"/>
    </row>
    <row r="47" spans="1:56" ht="15.75" customHeight="1" x14ac:dyDescent="0.3">
      <c r="A47" s="133">
        <v>5499</v>
      </c>
      <c r="B47" s="134" t="s">
        <v>178</v>
      </c>
      <c r="C47" s="94"/>
      <c r="D47" s="95"/>
      <c r="E47" s="96"/>
      <c r="F47" s="95"/>
      <c r="G47" s="95"/>
      <c r="H47" s="95"/>
      <c r="I47" s="95"/>
      <c r="J47" s="95"/>
      <c r="K47" s="97"/>
      <c r="L47" s="94"/>
      <c r="M47" s="95"/>
      <c r="N47" s="96"/>
      <c r="O47" s="94"/>
      <c r="P47" s="95"/>
      <c r="Q47" s="98"/>
      <c r="R47" s="95"/>
      <c r="S47" s="95"/>
      <c r="T47" s="98"/>
      <c r="U47" s="95"/>
      <c r="V47" s="95"/>
      <c r="W47" s="98"/>
      <c r="X47" s="95"/>
      <c r="Y47" s="95"/>
      <c r="Z47" s="98"/>
      <c r="AA47" s="95"/>
      <c r="AB47" s="95"/>
      <c r="AC47" s="98"/>
      <c r="AD47" s="95"/>
      <c r="AE47" s="95"/>
      <c r="AF47" s="98"/>
      <c r="AG47" s="95"/>
      <c r="AH47" s="95"/>
      <c r="AI47" s="98"/>
      <c r="AJ47" s="95"/>
      <c r="AK47" s="95"/>
      <c r="AL47" s="98"/>
      <c r="AM47" s="95"/>
      <c r="AN47" s="95"/>
      <c r="AO47" s="98"/>
      <c r="AP47" s="99"/>
      <c r="AQ47" s="99"/>
      <c r="AR47" s="100"/>
      <c r="AS47" s="94"/>
      <c r="AT47" s="95"/>
      <c r="AU47" s="98"/>
      <c r="AV47" s="95"/>
      <c r="AW47" s="95"/>
      <c r="AX47" s="98"/>
      <c r="AY47" s="95"/>
      <c r="AZ47" s="95"/>
      <c r="BA47" s="98"/>
      <c r="BB47" s="95"/>
      <c r="BC47" s="95"/>
      <c r="BD47" s="96"/>
    </row>
    <row r="48" spans="1:56" ht="15.75" customHeight="1" x14ac:dyDescent="0.3">
      <c r="A48" s="8">
        <v>5901</v>
      </c>
      <c r="B48" s="9" t="s">
        <v>44</v>
      </c>
      <c r="C48" s="94">
        <f t="shared" si="40"/>
        <v>0</v>
      </c>
      <c r="D48" s="95">
        <f t="shared" si="5"/>
        <v>0</v>
      </c>
      <c r="E48" s="96"/>
      <c r="F48" s="95">
        <f t="shared" si="41"/>
        <v>0</v>
      </c>
      <c r="G48" s="95">
        <f t="shared" si="41"/>
        <v>0</v>
      </c>
      <c r="H48" s="95">
        <f t="shared" si="7"/>
        <v>0</v>
      </c>
      <c r="I48" s="95">
        <f t="shared" si="8"/>
        <v>0</v>
      </c>
      <c r="J48" s="95">
        <f t="shared" si="9"/>
        <v>0</v>
      </c>
      <c r="K48" s="97">
        <f t="shared" si="10"/>
        <v>0</v>
      </c>
      <c r="L48" s="94">
        <f t="shared" si="11"/>
        <v>0</v>
      </c>
      <c r="M48" s="95">
        <f t="shared" si="12"/>
        <v>0</v>
      </c>
      <c r="N48" s="96"/>
      <c r="O48" s="94">
        <f t="shared" si="13"/>
        <v>0</v>
      </c>
      <c r="P48" s="95">
        <f t="shared" si="14"/>
        <v>0</v>
      </c>
      <c r="Q48" s="98"/>
      <c r="R48" s="95">
        <f t="shared" si="15"/>
        <v>0</v>
      </c>
      <c r="S48" s="95">
        <f t="shared" si="16"/>
        <v>0</v>
      </c>
      <c r="T48" s="98"/>
      <c r="U48" s="95">
        <f t="shared" si="17"/>
        <v>0</v>
      </c>
      <c r="V48" s="95">
        <f t="shared" si="18"/>
        <v>0</v>
      </c>
      <c r="W48" s="98"/>
      <c r="X48" s="95">
        <f t="shared" si="19"/>
        <v>0</v>
      </c>
      <c r="Y48" s="95">
        <f t="shared" si="38"/>
        <v>0</v>
      </c>
      <c r="Z48" s="98"/>
      <c r="AA48" s="95">
        <f t="shared" si="39"/>
        <v>0</v>
      </c>
      <c r="AB48" s="95">
        <f t="shared" si="21"/>
        <v>0</v>
      </c>
      <c r="AC48" s="98"/>
      <c r="AD48" s="95">
        <f t="shared" si="22"/>
        <v>0</v>
      </c>
      <c r="AE48" s="95">
        <f t="shared" si="23"/>
        <v>0</v>
      </c>
      <c r="AF48" s="98"/>
      <c r="AG48" s="95">
        <f t="shared" si="24"/>
        <v>0</v>
      </c>
      <c r="AH48" s="95">
        <f t="shared" si="25"/>
        <v>0</v>
      </c>
      <c r="AI48" s="98"/>
      <c r="AJ48" s="95">
        <f t="shared" si="26"/>
        <v>0</v>
      </c>
      <c r="AK48" s="95">
        <f t="shared" si="27"/>
        <v>0</v>
      </c>
      <c r="AL48" s="98"/>
      <c r="AM48" s="95">
        <f t="shared" si="28"/>
        <v>0</v>
      </c>
      <c r="AN48" s="95">
        <f t="shared" si="29"/>
        <v>0</v>
      </c>
      <c r="AO48" s="98"/>
      <c r="AP48" s="99"/>
      <c r="AQ48" s="99"/>
      <c r="AR48" s="100"/>
      <c r="AS48" s="94">
        <f t="shared" si="30"/>
        <v>0</v>
      </c>
      <c r="AT48" s="95">
        <f t="shared" si="31"/>
        <v>0</v>
      </c>
      <c r="AU48" s="98"/>
      <c r="AV48" s="95">
        <f t="shared" si="32"/>
        <v>0</v>
      </c>
      <c r="AW48" s="95">
        <f t="shared" si="33"/>
        <v>0</v>
      </c>
      <c r="AX48" s="98"/>
      <c r="AY48" s="95">
        <f t="shared" si="34"/>
        <v>0</v>
      </c>
      <c r="AZ48" s="95">
        <f t="shared" si="35"/>
        <v>0</v>
      </c>
      <c r="BA48" s="98"/>
      <c r="BB48" s="95">
        <f t="shared" si="36"/>
        <v>0</v>
      </c>
      <c r="BC48" s="95">
        <f t="shared" si="37"/>
        <v>0</v>
      </c>
      <c r="BD48" s="96"/>
    </row>
    <row r="49" spans="1:56" ht="31.5" customHeight="1" x14ac:dyDescent="0.3">
      <c r="A49" s="8" t="s">
        <v>10</v>
      </c>
      <c r="B49" s="9" t="s">
        <v>58</v>
      </c>
      <c r="C49" s="94">
        <f t="shared" si="40"/>
        <v>0</v>
      </c>
      <c r="D49" s="95">
        <f t="shared" si="5"/>
        <v>0</v>
      </c>
      <c r="E49" s="96"/>
      <c r="F49" s="95">
        <f t="shared" si="41"/>
        <v>0</v>
      </c>
      <c r="G49" s="95">
        <f t="shared" si="41"/>
        <v>0</v>
      </c>
      <c r="H49" s="95">
        <f t="shared" si="7"/>
        <v>0</v>
      </c>
      <c r="I49" s="95">
        <f t="shared" si="8"/>
        <v>0</v>
      </c>
      <c r="J49" s="95">
        <f t="shared" si="9"/>
        <v>0</v>
      </c>
      <c r="K49" s="97">
        <f t="shared" si="10"/>
        <v>0</v>
      </c>
      <c r="L49" s="94">
        <f t="shared" si="11"/>
        <v>0</v>
      </c>
      <c r="M49" s="95">
        <f t="shared" si="12"/>
        <v>0</v>
      </c>
      <c r="N49" s="96"/>
      <c r="O49" s="94">
        <f t="shared" si="13"/>
        <v>0</v>
      </c>
      <c r="P49" s="95">
        <f t="shared" si="14"/>
        <v>0</v>
      </c>
      <c r="Q49" s="98"/>
      <c r="R49" s="95">
        <f t="shared" si="15"/>
        <v>0</v>
      </c>
      <c r="S49" s="95">
        <f t="shared" si="16"/>
        <v>0</v>
      </c>
      <c r="T49" s="98"/>
      <c r="U49" s="95">
        <f t="shared" si="17"/>
        <v>0</v>
      </c>
      <c r="V49" s="95">
        <f t="shared" si="18"/>
        <v>0</v>
      </c>
      <c r="W49" s="98"/>
      <c r="X49" s="95">
        <f t="shared" si="19"/>
        <v>0</v>
      </c>
      <c r="Y49" s="95">
        <f t="shared" si="38"/>
        <v>0</v>
      </c>
      <c r="Z49" s="98"/>
      <c r="AA49" s="95">
        <f t="shared" si="39"/>
        <v>0</v>
      </c>
      <c r="AB49" s="95">
        <f t="shared" si="21"/>
        <v>0</v>
      </c>
      <c r="AC49" s="98"/>
      <c r="AD49" s="95">
        <f t="shared" si="22"/>
        <v>0</v>
      </c>
      <c r="AE49" s="95">
        <f t="shared" si="23"/>
        <v>0</v>
      </c>
      <c r="AF49" s="98"/>
      <c r="AG49" s="95">
        <f t="shared" si="24"/>
        <v>0</v>
      </c>
      <c r="AH49" s="95">
        <f t="shared" si="25"/>
        <v>0</v>
      </c>
      <c r="AI49" s="98"/>
      <c r="AJ49" s="95">
        <f t="shared" si="26"/>
        <v>0</v>
      </c>
      <c r="AK49" s="95">
        <f t="shared" si="27"/>
        <v>0</v>
      </c>
      <c r="AL49" s="98"/>
      <c r="AM49" s="95">
        <f t="shared" si="28"/>
        <v>0</v>
      </c>
      <c r="AN49" s="95">
        <f t="shared" si="29"/>
        <v>0</v>
      </c>
      <c r="AO49" s="98"/>
      <c r="AP49" s="99"/>
      <c r="AQ49" s="99"/>
      <c r="AR49" s="100"/>
      <c r="AS49" s="94">
        <f t="shared" si="30"/>
        <v>0</v>
      </c>
      <c r="AT49" s="95">
        <f t="shared" si="31"/>
        <v>0</v>
      </c>
      <c r="AU49" s="98"/>
      <c r="AV49" s="95">
        <f t="shared" si="32"/>
        <v>0</v>
      </c>
      <c r="AW49" s="95">
        <f t="shared" si="33"/>
        <v>0</v>
      </c>
      <c r="AX49" s="98"/>
      <c r="AY49" s="95">
        <f t="shared" si="34"/>
        <v>0</v>
      </c>
      <c r="AZ49" s="95">
        <f t="shared" si="35"/>
        <v>0</v>
      </c>
      <c r="BA49" s="98"/>
      <c r="BB49" s="95">
        <f t="shared" si="36"/>
        <v>0</v>
      </c>
      <c r="BC49" s="95">
        <f t="shared" si="37"/>
        <v>0</v>
      </c>
      <c r="BD49" s="96"/>
    </row>
    <row r="50" spans="1:56" s="25" customFormat="1" ht="16.5" customHeight="1" thickBot="1" x14ac:dyDescent="0.35">
      <c r="A50" s="12"/>
      <c r="B50" s="13"/>
      <c r="C50" s="101">
        <f t="shared" si="40"/>
        <v>0</v>
      </c>
      <c r="D50" s="102">
        <f t="shared" si="5"/>
        <v>0</v>
      </c>
      <c r="E50" s="103"/>
      <c r="F50" s="95">
        <f t="shared" si="41"/>
        <v>0</v>
      </c>
      <c r="G50" s="95">
        <f t="shared" si="41"/>
        <v>0</v>
      </c>
      <c r="H50" s="102">
        <f t="shared" si="7"/>
        <v>0</v>
      </c>
      <c r="I50" s="102">
        <f t="shared" si="8"/>
        <v>0</v>
      </c>
      <c r="J50" s="102">
        <f t="shared" si="9"/>
        <v>0</v>
      </c>
      <c r="K50" s="104">
        <f t="shared" si="10"/>
        <v>0</v>
      </c>
      <c r="L50" s="101">
        <f t="shared" si="11"/>
        <v>0</v>
      </c>
      <c r="M50" s="102">
        <f t="shared" si="12"/>
        <v>0</v>
      </c>
      <c r="N50" s="103"/>
      <c r="O50" s="101">
        <f t="shared" si="13"/>
        <v>0</v>
      </c>
      <c r="P50" s="102">
        <f t="shared" si="14"/>
        <v>0</v>
      </c>
      <c r="Q50" s="105"/>
      <c r="R50" s="102">
        <f t="shared" si="15"/>
        <v>0</v>
      </c>
      <c r="S50" s="102">
        <f t="shared" si="16"/>
        <v>0</v>
      </c>
      <c r="T50" s="105"/>
      <c r="U50" s="102">
        <f t="shared" si="17"/>
        <v>0</v>
      </c>
      <c r="V50" s="102">
        <f t="shared" si="18"/>
        <v>0</v>
      </c>
      <c r="W50" s="105"/>
      <c r="X50" s="95">
        <f t="shared" si="19"/>
        <v>0</v>
      </c>
      <c r="Y50" s="95">
        <f t="shared" si="38"/>
        <v>0</v>
      </c>
      <c r="Z50" s="98"/>
      <c r="AA50" s="102">
        <f t="shared" si="39"/>
        <v>0</v>
      </c>
      <c r="AB50" s="102">
        <f t="shared" si="21"/>
        <v>0</v>
      </c>
      <c r="AC50" s="105"/>
      <c r="AD50" s="102">
        <f t="shared" si="22"/>
        <v>0</v>
      </c>
      <c r="AE50" s="102">
        <f t="shared" si="23"/>
        <v>0</v>
      </c>
      <c r="AF50" s="105"/>
      <c r="AG50" s="102">
        <f t="shared" si="24"/>
        <v>0</v>
      </c>
      <c r="AH50" s="102">
        <f t="shared" si="25"/>
        <v>0</v>
      </c>
      <c r="AI50" s="105"/>
      <c r="AJ50" s="102">
        <f t="shared" si="26"/>
        <v>0</v>
      </c>
      <c r="AK50" s="102">
        <f t="shared" si="27"/>
        <v>0</v>
      </c>
      <c r="AL50" s="105"/>
      <c r="AM50" s="102">
        <f t="shared" si="28"/>
        <v>0</v>
      </c>
      <c r="AN50" s="102">
        <f t="shared" si="29"/>
        <v>0</v>
      </c>
      <c r="AO50" s="105"/>
      <c r="AP50" s="106"/>
      <c r="AQ50" s="106"/>
      <c r="AR50" s="107"/>
      <c r="AS50" s="101">
        <f t="shared" si="30"/>
        <v>0</v>
      </c>
      <c r="AT50" s="102">
        <f t="shared" si="31"/>
        <v>0</v>
      </c>
      <c r="AU50" s="105"/>
      <c r="AV50" s="102">
        <f t="shared" si="32"/>
        <v>0</v>
      </c>
      <c r="AW50" s="102">
        <f t="shared" si="33"/>
        <v>0</v>
      </c>
      <c r="AX50" s="105"/>
      <c r="AY50" s="102">
        <f t="shared" si="34"/>
        <v>0</v>
      </c>
      <c r="AZ50" s="102">
        <f t="shared" si="35"/>
        <v>0</v>
      </c>
      <c r="BA50" s="105"/>
      <c r="BB50" s="102">
        <f t="shared" si="36"/>
        <v>0</v>
      </c>
      <c r="BC50" s="102">
        <f t="shared" si="37"/>
        <v>0</v>
      </c>
      <c r="BD50" s="103"/>
    </row>
    <row r="51" spans="1:56" ht="15.75" customHeight="1" x14ac:dyDescent="0.3">
      <c r="A51" s="171" t="s">
        <v>46</v>
      </c>
      <c r="B51" s="172"/>
      <c r="C51" s="108">
        <f>SUM(C52:C58)</f>
        <v>0</v>
      </c>
      <c r="D51" s="109">
        <f t="shared" ref="D51:BD51" si="42">SUM(D52:D58)</f>
        <v>0</v>
      </c>
      <c r="E51" s="110">
        <f t="shared" si="42"/>
        <v>0</v>
      </c>
      <c r="F51" s="110">
        <f t="shared" si="42"/>
        <v>0</v>
      </c>
      <c r="G51" s="110">
        <f t="shared" si="42"/>
        <v>0</v>
      </c>
      <c r="H51" s="110">
        <f t="shared" si="42"/>
        <v>0</v>
      </c>
      <c r="I51" s="110">
        <f t="shared" si="42"/>
        <v>0</v>
      </c>
      <c r="J51" s="109">
        <f t="shared" ref="J51" si="43">SUM(J52:J58)</f>
        <v>0</v>
      </c>
      <c r="K51" s="110">
        <f t="shared" si="42"/>
        <v>0</v>
      </c>
      <c r="L51" s="108">
        <f>SUM(L52:L58)</f>
        <v>0</v>
      </c>
      <c r="M51" s="109">
        <f>SUM(M52:M58)</f>
        <v>0</v>
      </c>
      <c r="N51" s="110">
        <f>SUM(N52:N58)</f>
        <v>0</v>
      </c>
      <c r="O51" s="108">
        <f t="shared" si="42"/>
        <v>0</v>
      </c>
      <c r="P51" s="109">
        <f t="shared" si="42"/>
        <v>0</v>
      </c>
      <c r="Q51" s="109">
        <f t="shared" si="42"/>
        <v>0</v>
      </c>
      <c r="R51" s="109">
        <f t="shared" si="42"/>
        <v>0</v>
      </c>
      <c r="S51" s="109">
        <f t="shared" si="42"/>
        <v>0</v>
      </c>
      <c r="T51" s="109">
        <f t="shared" si="42"/>
        <v>0</v>
      </c>
      <c r="U51" s="109">
        <f t="shared" si="42"/>
        <v>0</v>
      </c>
      <c r="V51" s="109">
        <f t="shared" si="42"/>
        <v>0</v>
      </c>
      <c r="W51" s="109">
        <f t="shared" si="42"/>
        <v>0</v>
      </c>
      <c r="X51" s="109">
        <f t="shared" si="42"/>
        <v>0</v>
      </c>
      <c r="Y51" s="109">
        <f t="shared" si="42"/>
        <v>0</v>
      </c>
      <c r="Z51" s="109">
        <f t="shared" si="42"/>
        <v>0</v>
      </c>
      <c r="AA51" s="109">
        <f t="shared" si="42"/>
        <v>0</v>
      </c>
      <c r="AB51" s="109">
        <f t="shared" si="42"/>
        <v>0</v>
      </c>
      <c r="AC51" s="109">
        <f t="shared" si="42"/>
        <v>0</v>
      </c>
      <c r="AD51" s="109">
        <f t="shared" si="42"/>
        <v>0</v>
      </c>
      <c r="AE51" s="109">
        <f t="shared" si="42"/>
        <v>0</v>
      </c>
      <c r="AF51" s="109">
        <f t="shared" si="42"/>
        <v>0</v>
      </c>
      <c r="AG51" s="109">
        <f t="shared" si="42"/>
        <v>0</v>
      </c>
      <c r="AH51" s="109">
        <f t="shared" si="42"/>
        <v>0</v>
      </c>
      <c r="AI51" s="109">
        <f t="shared" si="42"/>
        <v>0</v>
      </c>
      <c r="AJ51" s="109">
        <f t="shared" si="42"/>
        <v>0</v>
      </c>
      <c r="AK51" s="109">
        <f t="shared" si="42"/>
        <v>0</v>
      </c>
      <c r="AL51" s="109">
        <f t="shared" si="42"/>
        <v>0</v>
      </c>
      <c r="AM51" s="109">
        <f t="shared" si="42"/>
        <v>0</v>
      </c>
      <c r="AN51" s="109">
        <f t="shared" si="42"/>
        <v>0</v>
      </c>
      <c r="AO51" s="109">
        <f t="shared" si="42"/>
        <v>0</v>
      </c>
      <c r="AP51" s="109">
        <f t="shared" si="42"/>
        <v>0</v>
      </c>
      <c r="AQ51" s="109">
        <f t="shared" si="42"/>
        <v>0</v>
      </c>
      <c r="AR51" s="110">
        <f t="shared" si="42"/>
        <v>0</v>
      </c>
      <c r="AS51" s="108">
        <f t="shared" si="42"/>
        <v>0</v>
      </c>
      <c r="AT51" s="109">
        <f t="shared" si="42"/>
        <v>0</v>
      </c>
      <c r="AU51" s="109">
        <f t="shared" si="42"/>
        <v>0</v>
      </c>
      <c r="AV51" s="109">
        <f t="shared" si="42"/>
        <v>0</v>
      </c>
      <c r="AW51" s="109">
        <f t="shared" si="42"/>
        <v>0</v>
      </c>
      <c r="AX51" s="109">
        <f t="shared" si="42"/>
        <v>0</v>
      </c>
      <c r="AY51" s="109">
        <f t="shared" si="42"/>
        <v>0</v>
      </c>
      <c r="AZ51" s="109">
        <f t="shared" si="42"/>
        <v>0</v>
      </c>
      <c r="BA51" s="109">
        <f t="shared" si="42"/>
        <v>0</v>
      </c>
      <c r="BB51" s="109">
        <f t="shared" si="42"/>
        <v>0</v>
      </c>
      <c r="BC51" s="109">
        <f t="shared" si="42"/>
        <v>0</v>
      </c>
      <c r="BD51" s="110">
        <f t="shared" si="42"/>
        <v>0</v>
      </c>
    </row>
    <row r="52" spans="1:56" ht="15.75" customHeight="1" x14ac:dyDescent="0.3">
      <c r="A52" s="8">
        <v>5137</v>
      </c>
      <c r="B52" s="9" t="s">
        <v>22</v>
      </c>
      <c r="C52" s="94">
        <f t="shared" ref="C52:C58" si="44">$M$4*E52</f>
        <v>0</v>
      </c>
      <c r="D52" s="95">
        <f t="shared" si="5"/>
        <v>0</v>
      </c>
      <c r="E52" s="96"/>
      <c r="F52" s="95">
        <f t="shared" si="41"/>
        <v>0</v>
      </c>
      <c r="G52" s="95">
        <f t="shared" si="41"/>
        <v>0</v>
      </c>
      <c r="H52" s="95">
        <f t="shared" ref="H52:H58" si="45">N52+T52+W52+AC52+AU52+AX52+BA52+BD52</f>
        <v>0</v>
      </c>
      <c r="I52" s="95">
        <f t="shared" ref="I52:I58" si="46">$M$4*K52</f>
        <v>0</v>
      </c>
      <c r="J52" s="95">
        <f t="shared" si="9"/>
        <v>0</v>
      </c>
      <c r="K52" s="97">
        <f t="shared" ref="K52:K58" si="47">N52+Z52</f>
        <v>0</v>
      </c>
      <c r="L52" s="94">
        <f t="shared" ref="L52:L58" si="48">$M$4*N52</f>
        <v>0</v>
      </c>
      <c r="M52" s="95">
        <f t="shared" ref="M52:M58" si="49">$N$4*N52</f>
        <v>0</v>
      </c>
      <c r="N52" s="111"/>
      <c r="O52" s="94">
        <f t="shared" ref="O52:O58" si="50">$M$4*Q52</f>
        <v>0</v>
      </c>
      <c r="P52" s="95">
        <f t="shared" ref="P52:P58" si="51">$N$4*Q52</f>
        <v>0</v>
      </c>
      <c r="Q52" s="112"/>
      <c r="R52" s="95">
        <f t="shared" ref="R52:R58" si="52">$M$4*T52</f>
        <v>0</v>
      </c>
      <c r="S52" s="95">
        <f t="shared" ref="S52:S58" si="53">$N$4*T52</f>
        <v>0</v>
      </c>
      <c r="T52" s="112"/>
      <c r="U52" s="95">
        <f t="shared" ref="U52:U58" si="54">$M$4*W52</f>
        <v>0</v>
      </c>
      <c r="V52" s="95">
        <f t="shared" ref="V52:V58" si="55">$N$4*W52</f>
        <v>0</v>
      </c>
      <c r="W52" s="112"/>
      <c r="X52" s="95">
        <f t="shared" si="19"/>
        <v>0</v>
      </c>
      <c r="Y52" s="95">
        <f t="shared" si="38"/>
        <v>0</v>
      </c>
      <c r="Z52" s="98"/>
      <c r="AA52" s="95">
        <f t="shared" ref="AA52:AA58" si="56">$M$4*AC52</f>
        <v>0</v>
      </c>
      <c r="AB52" s="95">
        <f t="shared" ref="AB52:AB58" si="57">$N$4*AC52</f>
        <v>0</v>
      </c>
      <c r="AC52" s="112"/>
      <c r="AD52" s="95">
        <f t="shared" ref="AD52:AD58" si="58">$M$4*AF52</f>
        <v>0</v>
      </c>
      <c r="AE52" s="95">
        <f t="shared" ref="AE52:AE58" si="59">$N$4*AF52</f>
        <v>0</v>
      </c>
      <c r="AF52" s="112"/>
      <c r="AG52" s="95">
        <f t="shared" ref="AG52:AG58" si="60">$M$4*AI52</f>
        <v>0</v>
      </c>
      <c r="AH52" s="95">
        <f t="shared" ref="AH52:AH58" si="61">$N$4*AI52</f>
        <v>0</v>
      </c>
      <c r="AI52" s="112"/>
      <c r="AJ52" s="95">
        <f t="shared" ref="AJ52:AJ58" si="62">$M$4*AL52</f>
        <v>0</v>
      </c>
      <c r="AK52" s="95">
        <f t="shared" ref="AK52:AK58" si="63">$N$4*AL52</f>
        <v>0</v>
      </c>
      <c r="AL52" s="112"/>
      <c r="AM52" s="95">
        <f t="shared" ref="AM52:AM58" si="64">$M$4*AO52</f>
        <v>0</v>
      </c>
      <c r="AN52" s="95">
        <f t="shared" ref="AN52:AN58" si="65">$N$4*AO52</f>
        <v>0</v>
      </c>
      <c r="AO52" s="112"/>
      <c r="AP52" s="99"/>
      <c r="AQ52" s="99"/>
      <c r="AR52" s="100"/>
      <c r="AS52" s="94">
        <f t="shared" ref="AS52:AS58" si="66">$M$4*AU52</f>
        <v>0</v>
      </c>
      <c r="AT52" s="95">
        <f t="shared" ref="AT52:AT58" si="67">$N$4*AU52</f>
        <v>0</v>
      </c>
      <c r="AU52" s="112"/>
      <c r="AV52" s="95">
        <f t="shared" ref="AV52:AV58" si="68">$M$4*AX52</f>
        <v>0</v>
      </c>
      <c r="AW52" s="95">
        <f t="shared" ref="AW52:AW58" si="69">$N$4*AX52</f>
        <v>0</v>
      </c>
      <c r="AX52" s="112"/>
      <c r="AY52" s="95">
        <f t="shared" ref="AY52:AY58" si="70">$M$4*BA52</f>
        <v>0</v>
      </c>
      <c r="AZ52" s="95">
        <f t="shared" ref="AZ52:AZ58" si="71">$N$4*BA52</f>
        <v>0</v>
      </c>
      <c r="BA52" s="112"/>
      <c r="BB52" s="95">
        <f t="shared" ref="BB52:BB58" si="72">$M$4*BD52</f>
        <v>0</v>
      </c>
      <c r="BC52" s="95">
        <f t="shared" ref="BC52:BC58" si="73">$N$4*BD52</f>
        <v>0</v>
      </c>
      <c r="BD52" s="111"/>
    </row>
    <row r="53" spans="1:56" ht="15.75" customHeight="1" x14ac:dyDescent="0.3">
      <c r="A53" s="8">
        <v>5172</v>
      </c>
      <c r="B53" s="9" t="s">
        <v>37</v>
      </c>
      <c r="C53" s="94">
        <f t="shared" si="44"/>
        <v>0</v>
      </c>
      <c r="D53" s="95">
        <f t="shared" si="5"/>
        <v>0</v>
      </c>
      <c r="E53" s="96"/>
      <c r="F53" s="95">
        <f t="shared" si="41"/>
        <v>0</v>
      </c>
      <c r="G53" s="95">
        <f t="shared" si="41"/>
        <v>0</v>
      </c>
      <c r="H53" s="95">
        <f t="shared" si="45"/>
        <v>0</v>
      </c>
      <c r="I53" s="95">
        <f t="shared" si="46"/>
        <v>0</v>
      </c>
      <c r="J53" s="95">
        <f t="shared" si="9"/>
        <v>0</v>
      </c>
      <c r="K53" s="97">
        <f t="shared" si="47"/>
        <v>0</v>
      </c>
      <c r="L53" s="94">
        <f t="shared" si="48"/>
        <v>0</v>
      </c>
      <c r="M53" s="95">
        <f t="shared" si="49"/>
        <v>0</v>
      </c>
      <c r="N53" s="111"/>
      <c r="O53" s="94">
        <f t="shared" si="50"/>
        <v>0</v>
      </c>
      <c r="P53" s="95">
        <f t="shared" si="51"/>
        <v>0</v>
      </c>
      <c r="Q53" s="112"/>
      <c r="R53" s="95">
        <f t="shared" si="52"/>
        <v>0</v>
      </c>
      <c r="S53" s="95">
        <f t="shared" si="53"/>
        <v>0</v>
      </c>
      <c r="T53" s="112"/>
      <c r="U53" s="95">
        <f t="shared" si="54"/>
        <v>0</v>
      </c>
      <c r="V53" s="95">
        <f t="shared" si="55"/>
        <v>0</v>
      </c>
      <c r="W53" s="112"/>
      <c r="X53" s="95">
        <f t="shared" si="19"/>
        <v>0</v>
      </c>
      <c r="Y53" s="95">
        <f t="shared" si="38"/>
        <v>0</v>
      </c>
      <c r="Z53" s="98"/>
      <c r="AA53" s="95">
        <f t="shared" si="56"/>
        <v>0</v>
      </c>
      <c r="AB53" s="95">
        <f t="shared" si="57"/>
        <v>0</v>
      </c>
      <c r="AC53" s="112"/>
      <c r="AD53" s="95">
        <f t="shared" si="58"/>
        <v>0</v>
      </c>
      <c r="AE53" s="95">
        <f t="shared" si="59"/>
        <v>0</v>
      </c>
      <c r="AF53" s="112"/>
      <c r="AG53" s="95">
        <f t="shared" si="60"/>
        <v>0</v>
      </c>
      <c r="AH53" s="95">
        <f t="shared" si="61"/>
        <v>0</v>
      </c>
      <c r="AI53" s="112"/>
      <c r="AJ53" s="95">
        <f t="shared" si="62"/>
        <v>0</v>
      </c>
      <c r="AK53" s="95">
        <f t="shared" si="63"/>
        <v>0</v>
      </c>
      <c r="AL53" s="112"/>
      <c r="AM53" s="95">
        <f t="shared" si="64"/>
        <v>0</v>
      </c>
      <c r="AN53" s="95">
        <f t="shared" si="65"/>
        <v>0</v>
      </c>
      <c r="AO53" s="112"/>
      <c r="AP53" s="99"/>
      <c r="AQ53" s="99"/>
      <c r="AR53" s="100"/>
      <c r="AS53" s="94">
        <f t="shared" si="66"/>
        <v>0</v>
      </c>
      <c r="AT53" s="95">
        <f t="shared" si="67"/>
        <v>0</v>
      </c>
      <c r="AU53" s="112"/>
      <c r="AV53" s="95">
        <f t="shared" si="68"/>
        <v>0</v>
      </c>
      <c r="AW53" s="95">
        <f t="shared" si="69"/>
        <v>0</v>
      </c>
      <c r="AX53" s="112"/>
      <c r="AY53" s="95">
        <f t="shared" si="70"/>
        <v>0</v>
      </c>
      <c r="AZ53" s="95">
        <f t="shared" si="71"/>
        <v>0</v>
      </c>
      <c r="BA53" s="112"/>
      <c r="BB53" s="95">
        <f t="shared" si="72"/>
        <v>0</v>
      </c>
      <c r="BC53" s="95">
        <f t="shared" si="73"/>
        <v>0</v>
      </c>
      <c r="BD53" s="111"/>
    </row>
    <row r="54" spans="1:56" ht="15.75" customHeight="1" x14ac:dyDescent="0.3">
      <c r="A54" s="8">
        <v>6111</v>
      </c>
      <c r="B54" s="9" t="s">
        <v>37</v>
      </c>
      <c r="C54" s="94">
        <f t="shared" si="44"/>
        <v>0</v>
      </c>
      <c r="D54" s="95">
        <f t="shared" si="5"/>
        <v>0</v>
      </c>
      <c r="E54" s="96"/>
      <c r="F54" s="95">
        <f t="shared" si="41"/>
        <v>0</v>
      </c>
      <c r="G54" s="95">
        <f t="shared" si="41"/>
        <v>0</v>
      </c>
      <c r="H54" s="95">
        <f t="shared" si="45"/>
        <v>0</v>
      </c>
      <c r="I54" s="95">
        <f t="shared" si="46"/>
        <v>0</v>
      </c>
      <c r="J54" s="95">
        <f t="shared" si="9"/>
        <v>0</v>
      </c>
      <c r="K54" s="97">
        <f t="shared" si="47"/>
        <v>0</v>
      </c>
      <c r="L54" s="94">
        <f t="shared" si="48"/>
        <v>0</v>
      </c>
      <c r="M54" s="95">
        <f t="shared" si="49"/>
        <v>0</v>
      </c>
      <c r="N54" s="111"/>
      <c r="O54" s="94">
        <f t="shared" si="50"/>
        <v>0</v>
      </c>
      <c r="P54" s="95">
        <f t="shared" si="51"/>
        <v>0</v>
      </c>
      <c r="Q54" s="112"/>
      <c r="R54" s="95">
        <f t="shared" si="52"/>
        <v>0</v>
      </c>
      <c r="S54" s="95">
        <f t="shared" si="53"/>
        <v>0</v>
      </c>
      <c r="T54" s="112"/>
      <c r="U54" s="95">
        <f t="shared" si="54"/>
        <v>0</v>
      </c>
      <c r="V54" s="95">
        <f t="shared" si="55"/>
        <v>0</v>
      </c>
      <c r="W54" s="112"/>
      <c r="X54" s="95">
        <f t="shared" si="19"/>
        <v>0</v>
      </c>
      <c r="Y54" s="95">
        <f t="shared" si="38"/>
        <v>0</v>
      </c>
      <c r="Z54" s="98"/>
      <c r="AA54" s="95">
        <f t="shared" si="56"/>
        <v>0</v>
      </c>
      <c r="AB54" s="95">
        <f t="shared" si="57"/>
        <v>0</v>
      </c>
      <c r="AC54" s="112"/>
      <c r="AD54" s="95">
        <f t="shared" si="58"/>
        <v>0</v>
      </c>
      <c r="AE54" s="95">
        <f t="shared" si="59"/>
        <v>0</v>
      </c>
      <c r="AF54" s="112"/>
      <c r="AG54" s="95">
        <f t="shared" si="60"/>
        <v>0</v>
      </c>
      <c r="AH54" s="95">
        <f t="shared" si="61"/>
        <v>0</v>
      </c>
      <c r="AI54" s="112"/>
      <c r="AJ54" s="95">
        <f t="shared" si="62"/>
        <v>0</v>
      </c>
      <c r="AK54" s="95">
        <f t="shared" si="63"/>
        <v>0</v>
      </c>
      <c r="AL54" s="112"/>
      <c r="AM54" s="95">
        <f t="shared" si="64"/>
        <v>0</v>
      </c>
      <c r="AN54" s="95">
        <f t="shared" si="65"/>
        <v>0</v>
      </c>
      <c r="AO54" s="112"/>
      <c r="AP54" s="99"/>
      <c r="AQ54" s="99"/>
      <c r="AR54" s="100"/>
      <c r="AS54" s="94">
        <f t="shared" si="66"/>
        <v>0</v>
      </c>
      <c r="AT54" s="95">
        <f t="shared" si="67"/>
        <v>0</v>
      </c>
      <c r="AU54" s="112"/>
      <c r="AV54" s="95">
        <f t="shared" si="68"/>
        <v>0</v>
      </c>
      <c r="AW54" s="95">
        <f t="shared" si="69"/>
        <v>0</v>
      </c>
      <c r="AX54" s="112"/>
      <c r="AY54" s="95">
        <f t="shared" si="70"/>
        <v>0</v>
      </c>
      <c r="AZ54" s="95">
        <f t="shared" si="71"/>
        <v>0</v>
      </c>
      <c r="BA54" s="112"/>
      <c r="BB54" s="95">
        <f t="shared" si="72"/>
        <v>0</v>
      </c>
      <c r="BC54" s="95">
        <f t="shared" si="73"/>
        <v>0</v>
      </c>
      <c r="BD54" s="111"/>
    </row>
    <row r="55" spans="1:56" ht="15.75" customHeight="1" x14ac:dyDescent="0.3">
      <c r="A55" s="8">
        <v>6119</v>
      </c>
      <c r="B55" s="9" t="s">
        <v>47</v>
      </c>
      <c r="C55" s="94">
        <f t="shared" si="44"/>
        <v>0</v>
      </c>
      <c r="D55" s="95">
        <f t="shared" si="5"/>
        <v>0</v>
      </c>
      <c r="E55" s="96"/>
      <c r="F55" s="95">
        <f t="shared" si="41"/>
        <v>0</v>
      </c>
      <c r="G55" s="95">
        <f t="shared" si="41"/>
        <v>0</v>
      </c>
      <c r="H55" s="95">
        <f t="shared" si="45"/>
        <v>0</v>
      </c>
      <c r="I55" s="95">
        <f t="shared" si="46"/>
        <v>0</v>
      </c>
      <c r="J55" s="95">
        <f t="shared" si="9"/>
        <v>0</v>
      </c>
      <c r="K55" s="97">
        <f t="shared" si="47"/>
        <v>0</v>
      </c>
      <c r="L55" s="94">
        <f t="shared" si="48"/>
        <v>0</v>
      </c>
      <c r="M55" s="95">
        <f t="shared" si="49"/>
        <v>0</v>
      </c>
      <c r="N55" s="111"/>
      <c r="O55" s="94">
        <f t="shared" si="50"/>
        <v>0</v>
      </c>
      <c r="P55" s="95">
        <f t="shared" si="51"/>
        <v>0</v>
      </c>
      <c r="Q55" s="112"/>
      <c r="R55" s="95">
        <f t="shared" si="52"/>
        <v>0</v>
      </c>
      <c r="S55" s="95">
        <f t="shared" si="53"/>
        <v>0</v>
      </c>
      <c r="T55" s="112"/>
      <c r="U55" s="95">
        <f t="shared" si="54"/>
        <v>0</v>
      </c>
      <c r="V55" s="95">
        <f t="shared" si="55"/>
        <v>0</v>
      </c>
      <c r="W55" s="112"/>
      <c r="X55" s="95">
        <f t="shared" si="19"/>
        <v>0</v>
      </c>
      <c r="Y55" s="95">
        <f t="shared" si="38"/>
        <v>0</v>
      </c>
      <c r="Z55" s="98"/>
      <c r="AA55" s="95">
        <f t="shared" si="56"/>
        <v>0</v>
      </c>
      <c r="AB55" s="95">
        <f t="shared" si="57"/>
        <v>0</v>
      </c>
      <c r="AC55" s="112"/>
      <c r="AD55" s="95">
        <f t="shared" si="58"/>
        <v>0</v>
      </c>
      <c r="AE55" s="95">
        <f t="shared" si="59"/>
        <v>0</v>
      </c>
      <c r="AF55" s="112"/>
      <c r="AG55" s="95">
        <f t="shared" si="60"/>
        <v>0</v>
      </c>
      <c r="AH55" s="95">
        <f t="shared" si="61"/>
        <v>0</v>
      </c>
      <c r="AI55" s="112"/>
      <c r="AJ55" s="95">
        <f t="shared" si="62"/>
        <v>0</v>
      </c>
      <c r="AK55" s="95">
        <f t="shared" si="63"/>
        <v>0</v>
      </c>
      <c r="AL55" s="112"/>
      <c r="AM55" s="95">
        <f t="shared" si="64"/>
        <v>0</v>
      </c>
      <c r="AN55" s="95">
        <f t="shared" si="65"/>
        <v>0</v>
      </c>
      <c r="AO55" s="112"/>
      <c r="AP55" s="99"/>
      <c r="AQ55" s="99"/>
      <c r="AR55" s="100"/>
      <c r="AS55" s="94">
        <f t="shared" si="66"/>
        <v>0</v>
      </c>
      <c r="AT55" s="95">
        <f t="shared" si="67"/>
        <v>0</v>
      </c>
      <c r="AU55" s="112"/>
      <c r="AV55" s="95">
        <f t="shared" si="68"/>
        <v>0</v>
      </c>
      <c r="AW55" s="95">
        <f t="shared" si="69"/>
        <v>0</v>
      </c>
      <c r="AX55" s="112"/>
      <c r="AY55" s="95">
        <f t="shared" si="70"/>
        <v>0</v>
      </c>
      <c r="AZ55" s="95">
        <f t="shared" si="71"/>
        <v>0</v>
      </c>
      <c r="BA55" s="112"/>
      <c r="BB55" s="95">
        <f t="shared" si="72"/>
        <v>0</v>
      </c>
      <c r="BC55" s="95">
        <f t="shared" si="73"/>
        <v>0</v>
      </c>
      <c r="BD55" s="111"/>
    </row>
    <row r="56" spans="1:56" ht="15.75" customHeight="1" x14ac:dyDescent="0.3">
      <c r="A56" s="8">
        <v>6122</v>
      </c>
      <c r="B56" s="9" t="s">
        <v>48</v>
      </c>
      <c r="C56" s="94">
        <f t="shared" si="44"/>
        <v>0</v>
      </c>
      <c r="D56" s="95">
        <f t="shared" si="5"/>
        <v>0</v>
      </c>
      <c r="E56" s="96"/>
      <c r="F56" s="95">
        <f t="shared" si="41"/>
        <v>0</v>
      </c>
      <c r="G56" s="95">
        <f t="shared" si="41"/>
        <v>0</v>
      </c>
      <c r="H56" s="95">
        <f t="shared" si="45"/>
        <v>0</v>
      </c>
      <c r="I56" s="95">
        <f t="shared" si="46"/>
        <v>0</v>
      </c>
      <c r="J56" s="95">
        <f t="shared" si="9"/>
        <v>0</v>
      </c>
      <c r="K56" s="97">
        <f t="shared" si="47"/>
        <v>0</v>
      </c>
      <c r="L56" s="94">
        <f t="shared" si="48"/>
        <v>0</v>
      </c>
      <c r="M56" s="95">
        <f t="shared" si="49"/>
        <v>0</v>
      </c>
      <c r="N56" s="111"/>
      <c r="O56" s="94">
        <f t="shared" si="50"/>
        <v>0</v>
      </c>
      <c r="P56" s="95">
        <f t="shared" si="51"/>
        <v>0</v>
      </c>
      <c r="Q56" s="112"/>
      <c r="R56" s="95">
        <f t="shared" si="52"/>
        <v>0</v>
      </c>
      <c r="S56" s="95">
        <f t="shared" si="53"/>
        <v>0</v>
      </c>
      <c r="T56" s="112"/>
      <c r="U56" s="95">
        <f t="shared" si="54"/>
        <v>0</v>
      </c>
      <c r="V56" s="95">
        <f t="shared" si="55"/>
        <v>0</v>
      </c>
      <c r="W56" s="112"/>
      <c r="X56" s="95">
        <f t="shared" si="19"/>
        <v>0</v>
      </c>
      <c r="Y56" s="95">
        <f t="shared" si="38"/>
        <v>0</v>
      </c>
      <c r="Z56" s="98"/>
      <c r="AA56" s="95">
        <f t="shared" si="56"/>
        <v>0</v>
      </c>
      <c r="AB56" s="95">
        <f t="shared" si="57"/>
        <v>0</v>
      </c>
      <c r="AC56" s="112"/>
      <c r="AD56" s="95">
        <f t="shared" si="58"/>
        <v>0</v>
      </c>
      <c r="AE56" s="95">
        <f t="shared" si="59"/>
        <v>0</v>
      </c>
      <c r="AF56" s="112"/>
      <c r="AG56" s="95">
        <f t="shared" si="60"/>
        <v>0</v>
      </c>
      <c r="AH56" s="95">
        <f t="shared" si="61"/>
        <v>0</v>
      </c>
      <c r="AI56" s="112"/>
      <c r="AJ56" s="95">
        <f t="shared" si="62"/>
        <v>0</v>
      </c>
      <c r="AK56" s="95">
        <f t="shared" si="63"/>
        <v>0</v>
      </c>
      <c r="AL56" s="112"/>
      <c r="AM56" s="95">
        <f t="shared" si="64"/>
        <v>0</v>
      </c>
      <c r="AN56" s="95">
        <f t="shared" si="65"/>
        <v>0</v>
      </c>
      <c r="AO56" s="112"/>
      <c r="AP56" s="99"/>
      <c r="AQ56" s="99"/>
      <c r="AR56" s="100"/>
      <c r="AS56" s="94">
        <f t="shared" si="66"/>
        <v>0</v>
      </c>
      <c r="AT56" s="95">
        <f t="shared" si="67"/>
        <v>0</v>
      </c>
      <c r="AU56" s="112"/>
      <c r="AV56" s="95">
        <f t="shared" si="68"/>
        <v>0</v>
      </c>
      <c r="AW56" s="95">
        <f t="shared" si="69"/>
        <v>0</v>
      </c>
      <c r="AX56" s="112"/>
      <c r="AY56" s="95">
        <f t="shared" si="70"/>
        <v>0</v>
      </c>
      <c r="AZ56" s="95">
        <f t="shared" si="71"/>
        <v>0</v>
      </c>
      <c r="BA56" s="112"/>
      <c r="BB56" s="95">
        <f t="shared" si="72"/>
        <v>0</v>
      </c>
      <c r="BC56" s="95">
        <f t="shared" si="73"/>
        <v>0</v>
      </c>
      <c r="BD56" s="111"/>
    </row>
    <row r="57" spans="1:56" ht="15.75" customHeight="1" x14ac:dyDescent="0.3">
      <c r="A57" s="8">
        <v>6125</v>
      </c>
      <c r="B57" s="9" t="s">
        <v>49</v>
      </c>
      <c r="C57" s="94">
        <f t="shared" si="44"/>
        <v>0</v>
      </c>
      <c r="D57" s="95">
        <f t="shared" si="5"/>
        <v>0</v>
      </c>
      <c r="E57" s="96"/>
      <c r="F57" s="95">
        <f t="shared" si="41"/>
        <v>0</v>
      </c>
      <c r="G57" s="95">
        <f t="shared" si="41"/>
        <v>0</v>
      </c>
      <c r="H57" s="95">
        <f t="shared" si="45"/>
        <v>0</v>
      </c>
      <c r="I57" s="95">
        <f t="shared" si="46"/>
        <v>0</v>
      </c>
      <c r="J57" s="95">
        <f t="shared" si="9"/>
        <v>0</v>
      </c>
      <c r="K57" s="97">
        <f t="shared" si="47"/>
        <v>0</v>
      </c>
      <c r="L57" s="94">
        <f t="shared" si="48"/>
        <v>0</v>
      </c>
      <c r="M57" s="95">
        <f t="shared" si="49"/>
        <v>0</v>
      </c>
      <c r="N57" s="111"/>
      <c r="O57" s="94">
        <f t="shared" si="50"/>
        <v>0</v>
      </c>
      <c r="P57" s="95">
        <f t="shared" si="51"/>
        <v>0</v>
      </c>
      <c r="Q57" s="112"/>
      <c r="R57" s="95">
        <f t="shared" si="52"/>
        <v>0</v>
      </c>
      <c r="S57" s="95">
        <f t="shared" si="53"/>
        <v>0</v>
      </c>
      <c r="T57" s="112"/>
      <c r="U57" s="95">
        <f t="shared" si="54"/>
        <v>0</v>
      </c>
      <c r="V57" s="95">
        <f t="shared" si="55"/>
        <v>0</v>
      </c>
      <c r="W57" s="112"/>
      <c r="X57" s="95">
        <f t="shared" si="19"/>
        <v>0</v>
      </c>
      <c r="Y57" s="95">
        <f t="shared" si="38"/>
        <v>0</v>
      </c>
      <c r="Z57" s="98"/>
      <c r="AA57" s="95">
        <f t="shared" si="56"/>
        <v>0</v>
      </c>
      <c r="AB57" s="95">
        <f t="shared" si="57"/>
        <v>0</v>
      </c>
      <c r="AC57" s="112"/>
      <c r="AD57" s="95">
        <f t="shared" si="58"/>
        <v>0</v>
      </c>
      <c r="AE57" s="95">
        <f t="shared" si="59"/>
        <v>0</v>
      </c>
      <c r="AF57" s="112"/>
      <c r="AG57" s="95">
        <f t="shared" si="60"/>
        <v>0</v>
      </c>
      <c r="AH57" s="95">
        <f t="shared" si="61"/>
        <v>0</v>
      </c>
      <c r="AI57" s="112"/>
      <c r="AJ57" s="95">
        <f t="shared" si="62"/>
        <v>0</v>
      </c>
      <c r="AK57" s="95">
        <f t="shared" si="63"/>
        <v>0</v>
      </c>
      <c r="AL57" s="112"/>
      <c r="AM57" s="95">
        <f t="shared" si="64"/>
        <v>0</v>
      </c>
      <c r="AN57" s="95">
        <f t="shared" si="65"/>
        <v>0</v>
      </c>
      <c r="AO57" s="112"/>
      <c r="AP57" s="99"/>
      <c r="AQ57" s="99"/>
      <c r="AR57" s="100"/>
      <c r="AS57" s="94">
        <f t="shared" si="66"/>
        <v>0</v>
      </c>
      <c r="AT57" s="95">
        <f t="shared" si="67"/>
        <v>0</v>
      </c>
      <c r="AU57" s="112"/>
      <c r="AV57" s="95">
        <f t="shared" si="68"/>
        <v>0</v>
      </c>
      <c r="AW57" s="95">
        <f t="shared" si="69"/>
        <v>0</v>
      </c>
      <c r="AX57" s="112"/>
      <c r="AY57" s="95">
        <f t="shared" si="70"/>
        <v>0</v>
      </c>
      <c r="AZ57" s="95">
        <f t="shared" si="71"/>
        <v>0</v>
      </c>
      <c r="BA57" s="112"/>
      <c r="BB57" s="95">
        <f t="shared" si="72"/>
        <v>0</v>
      </c>
      <c r="BC57" s="95">
        <f t="shared" si="73"/>
        <v>0</v>
      </c>
      <c r="BD57" s="111"/>
    </row>
    <row r="58" spans="1:56" ht="16.5" customHeight="1" thickBot="1" x14ac:dyDescent="0.35">
      <c r="A58" s="12"/>
      <c r="B58" s="4" t="s">
        <v>45</v>
      </c>
      <c r="C58" s="101">
        <f t="shared" si="44"/>
        <v>0</v>
      </c>
      <c r="D58" s="102">
        <f t="shared" si="5"/>
        <v>0</v>
      </c>
      <c r="E58" s="103"/>
      <c r="F58" s="95">
        <f t="shared" si="41"/>
        <v>0</v>
      </c>
      <c r="G58" s="95">
        <f t="shared" si="41"/>
        <v>0</v>
      </c>
      <c r="H58" s="102">
        <f t="shared" si="45"/>
        <v>0</v>
      </c>
      <c r="I58" s="102">
        <f t="shared" si="46"/>
        <v>0</v>
      </c>
      <c r="J58" s="102">
        <f t="shared" si="9"/>
        <v>0</v>
      </c>
      <c r="K58" s="104">
        <f t="shared" si="47"/>
        <v>0</v>
      </c>
      <c r="L58" s="101">
        <f t="shared" si="48"/>
        <v>0</v>
      </c>
      <c r="M58" s="102">
        <f t="shared" si="49"/>
        <v>0</v>
      </c>
      <c r="N58" s="113"/>
      <c r="O58" s="101">
        <f t="shared" si="50"/>
        <v>0</v>
      </c>
      <c r="P58" s="102">
        <f t="shared" si="51"/>
        <v>0</v>
      </c>
      <c r="Q58" s="114"/>
      <c r="R58" s="102">
        <f t="shared" si="52"/>
        <v>0</v>
      </c>
      <c r="S58" s="102">
        <f t="shared" si="53"/>
        <v>0</v>
      </c>
      <c r="T58" s="114"/>
      <c r="U58" s="102">
        <f t="shared" si="54"/>
        <v>0</v>
      </c>
      <c r="V58" s="102">
        <f t="shared" si="55"/>
        <v>0</v>
      </c>
      <c r="W58" s="114"/>
      <c r="X58" s="95">
        <f t="shared" si="19"/>
        <v>0</v>
      </c>
      <c r="Y58" s="95">
        <f t="shared" si="38"/>
        <v>0</v>
      </c>
      <c r="Z58" s="105"/>
      <c r="AA58" s="102">
        <f t="shared" si="56"/>
        <v>0</v>
      </c>
      <c r="AB58" s="102">
        <f t="shared" si="57"/>
        <v>0</v>
      </c>
      <c r="AC58" s="114"/>
      <c r="AD58" s="102">
        <f t="shared" si="58"/>
        <v>0</v>
      </c>
      <c r="AE58" s="102">
        <f t="shared" si="59"/>
        <v>0</v>
      </c>
      <c r="AF58" s="114"/>
      <c r="AG58" s="102">
        <f t="shared" si="60"/>
        <v>0</v>
      </c>
      <c r="AH58" s="102">
        <f t="shared" si="61"/>
        <v>0</v>
      </c>
      <c r="AI58" s="114"/>
      <c r="AJ58" s="102">
        <f t="shared" si="62"/>
        <v>0</v>
      </c>
      <c r="AK58" s="102">
        <f t="shared" si="63"/>
        <v>0</v>
      </c>
      <c r="AL58" s="114"/>
      <c r="AM58" s="102">
        <f t="shared" si="64"/>
        <v>0</v>
      </c>
      <c r="AN58" s="102">
        <f t="shared" si="65"/>
        <v>0</v>
      </c>
      <c r="AO58" s="114"/>
      <c r="AP58" s="106"/>
      <c r="AQ58" s="106"/>
      <c r="AR58" s="107"/>
      <c r="AS58" s="101">
        <f t="shared" si="66"/>
        <v>0</v>
      </c>
      <c r="AT58" s="102">
        <f t="shared" si="67"/>
        <v>0</v>
      </c>
      <c r="AU58" s="114"/>
      <c r="AV58" s="102">
        <f t="shared" si="68"/>
        <v>0</v>
      </c>
      <c r="AW58" s="102">
        <f t="shared" si="69"/>
        <v>0</v>
      </c>
      <c r="AX58" s="114"/>
      <c r="AY58" s="102">
        <f t="shared" si="70"/>
        <v>0</v>
      </c>
      <c r="AZ58" s="102">
        <f t="shared" si="71"/>
        <v>0</v>
      </c>
      <c r="BA58" s="114"/>
      <c r="BB58" s="102">
        <f t="shared" si="72"/>
        <v>0</v>
      </c>
      <c r="BC58" s="102">
        <f t="shared" si="73"/>
        <v>0</v>
      </c>
      <c r="BD58" s="113"/>
    </row>
    <row r="59" spans="1:56" ht="15.75" customHeight="1" x14ac:dyDescent="0.3">
      <c r="A59" s="30" t="s">
        <v>50</v>
      </c>
      <c r="B59" s="26"/>
      <c r="C59" s="16"/>
      <c r="D59" s="17"/>
      <c r="E59" s="37"/>
      <c r="F59" s="31"/>
      <c r="G59" s="29"/>
      <c r="H59" s="29"/>
      <c r="I59" s="29"/>
      <c r="J59" s="29"/>
      <c r="K59" s="62"/>
      <c r="L59" s="16"/>
      <c r="M59" s="17"/>
      <c r="N59" s="37"/>
      <c r="O59" s="16"/>
      <c r="P59" s="17"/>
      <c r="Q59" s="34"/>
      <c r="R59" s="17"/>
      <c r="S59" s="17"/>
      <c r="T59" s="34"/>
      <c r="U59" s="17"/>
      <c r="V59" s="17"/>
      <c r="W59" s="34"/>
      <c r="X59" s="17"/>
      <c r="Y59" s="17"/>
      <c r="Z59" s="124"/>
      <c r="AA59" s="17"/>
      <c r="AB59" s="17"/>
      <c r="AC59" s="34"/>
      <c r="AD59" s="17"/>
      <c r="AE59" s="17"/>
      <c r="AF59" s="34"/>
      <c r="AG59" s="17"/>
      <c r="AH59" s="17"/>
      <c r="AI59" s="34"/>
      <c r="AJ59" s="17"/>
      <c r="AK59" s="17"/>
      <c r="AL59" s="34"/>
      <c r="AM59" s="17"/>
      <c r="AN59" s="17"/>
      <c r="AO59" s="34"/>
      <c r="AP59" s="17"/>
      <c r="AQ59" s="17"/>
      <c r="AR59" s="68"/>
      <c r="AS59" s="16"/>
      <c r="AT59" s="17"/>
      <c r="AU59" s="34"/>
      <c r="AV59" s="17"/>
      <c r="AW59" s="17"/>
      <c r="AX59" s="34"/>
      <c r="AY59" s="17"/>
      <c r="AZ59" s="17"/>
      <c r="BA59" s="34"/>
      <c r="BB59" s="17"/>
      <c r="BC59" s="17"/>
      <c r="BD59" s="37"/>
    </row>
    <row r="60" spans="1:56" ht="15.75" customHeight="1" x14ac:dyDescent="0.3">
      <c r="A60" s="8">
        <v>4118</v>
      </c>
      <c r="B60" s="9" t="s">
        <v>51</v>
      </c>
      <c r="C60" s="19"/>
      <c r="D60" s="18"/>
      <c r="E60" s="35"/>
      <c r="F60" s="11"/>
      <c r="G60" s="10"/>
      <c r="H60" s="10"/>
      <c r="I60" s="10"/>
      <c r="J60" s="10"/>
      <c r="K60" s="90"/>
      <c r="L60" s="19"/>
      <c r="M60" s="18"/>
      <c r="N60" s="35"/>
      <c r="O60" s="19"/>
      <c r="P60" s="18"/>
      <c r="Q60" s="32"/>
      <c r="R60" s="18"/>
      <c r="S60" s="18"/>
      <c r="T60" s="32"/>
      <c r="U60" s="18"/>
      <c r="V60" s="18"/>
      <c r="W60" s="32"/>
      <c r="X60" s="18"/>
      <c r="Y60" s="18"/>
      <c r="Z60" s="98"/>
      <c r="AA60" s="18"/>
      <c r="AB60" s="18"/>
      <c r="AC60" s="32"/>
      <c r="AD60" s="18"/>
      <c r="AE60" s="18"/>
      <c r="AF60" s="32"/>
      <c r="AG60" s="18"/>
      <c r="AH60" s="18"/>
      <c r="AI60" s="32"/>
      <c r="AJ60" s="18"/>
      <c r="AK60" s="18"/>
      <c r="AL60" s="32"/>
      <c r="AM60" s="18"/>
      <c r="AN60" s="18"/>
      <c r="AO60" s="32"/>
      <c r="AP60" s="18"/>
      <c r="AQ60" s="18"/>
      <c r="AR60" s="69"/>
      <c r="AS60" s="19"/>
      <c r="AT60" s="18"/>
      <c r="AU60" s="32"/>
      <c r="AV60" s="18"/>
      <c r="AW60" s="18"/>
      <c r="AX60" s="32"/>
      <c r="AY60" s="18"/>
      <c r="AZ60" s="18"/>
      <c r="BA60" s="32"/>
      <c r="BB60" s="18"/>
      <c r="BC60" s="18"/>
      <c r="BD60" s="35"/>
    </row>
    <row r="61" spans="1:56" ht="15.75" customHeight="1" x14ac:dyDescent="0.3">
      <c r="A61" s="8">
        <v>4153</v>
      </c>
      <c r="B61" s="9" t="s">
        <v>52</v>
      </c>
      <c r="C61" s="19"/>
      <c r="D61" s="18"/>
      <c r="E61" s="35"/>
      <c r="F61" s="11"/>
      <c r="G61" s="10"/>
      <c r="H61" s="10"/>
      <c r="I61" s="10"/>
      <c r="J61" s="10"/>
      <c r="K61" s="90"/>
      <c r="L61" s="19"/>
      <c r="M61" s="18"/>
      <c r="N61" s="35"/>
      <c r="O61" s="19"/>
      <c r="P61" s="18"/>
      <c r="Q61" s="32"/>
      <c r="R61" s="18"/>
      <c r="S61" s="18"/>
      <c r="T61" s="32"/>
      <c r="U61" s="18"/>
      <c r="V61" s="18"/>
      <c r="W61" s="32"/>
      <c r="X61" s="18"/>
      <c r="Y61" s="18"/>
      <c r="Z61" s="98"/>
      <c r="AA61" s="18"/>
      <c r="AB61" s="18"/>
      <c r="AC61" s="32"/>
      <c r="AD61" s="18"/>
      <c r="AE61" s="18"/>
      <c r="AF61" s="32"/>
      <c r="AG61" s="18"/>
      <c r="AH61" s="18"/>
      <c r="AI61" s="32"/>
      <c r="AJ61" s="18"/>
      <c r="AK61" s="18"/>
      <c r="AL61" s="32"/>
      <c r="AM61" s="18"/>
      <c r="AN61" s="18"/>
      <c r="AO61" s="32"/>
      <c r="AP61" s="18"/>
      <c r="AQ61" s="18"/>
      <c r="AR61" s="69"/>
      <c r="AS61" s="19"/>
      <c r="AT61" s="18"/>
      <c r="AU61" s="32"/>
      <c r="AV61" s="18"/>
      <c r="AW61" s="18"/>
      <c r="AX61" s="32"/>
      <c r="AY61" s="18"/>
      <c r="AZ61" s="18"/>
      <c r="BA61" s="32"/>
      <c r="BB61" s="18"/>
      <c r="BC61" s="18"/>
      <c r="BD61" s="35"/>
    </row>
    <row r="62" spans="1:56" ht="15.75" customHeight="1" x14ac:dyDescent="0.3">
      <c r="A62" s="8">
        <v>4218</v>
      </c>
      <c r="B62" s="9" t="s">
        <v>53</v>
      </c>
      <c r="C62" s="19"/>
      <c r="D62" s="18"/>
      <c r="E62" s="35"/>
      <c r="F62" s="11"/>
      <c r="G62" s="10"/>
      <c r="H62" s="10"/>
      <c r="I62" s="10"/>
      <c r="J62" s="10"/>
      <c r="K62" s="90"/>
      <c r="L62" s="19"/>
      <c r="M62" s="18"/>
      <c r="N62" s="35"/>
      <c r="O62" s="19"/>
      <c r="P62" s="18"/>
      <c r="Q62" s="32"/>
      <c r="R62" s="18"/>
      <c r="S62" s="18"/>
      <c r="T62" s="32"/>
      <c r="U62" s="18"/>
      <c r="V62" s="18"/>
      <c r="W62" s="32"/>
      <c r="X62" s="18"/>
      <c r="Y62" s="18"/>
      <c r="Z62" s="98"/>
      <c r="AA62" s="18"/>
      <c r="AB62" s="18"/>
      <c r="AC62" s="32"/>
      <c r="AD62" s="18"/>
      <c r="AE62" s="18"/>
      <c r="AF62" s="32"/>
      <c r="AG62" s="18"/>
      <c r="AH62" s="18"/>
      <c r="AI62" s="32"/>
      <c r="AJ62" s="18"/>
      <c r="AK62" s="18"/>
      <c r="AL62" s="32"/>
      <c r="AM62" s="18"/>
      <c r="AN62" s="18"/>
      <c r="AO62" s="32"/>
      <c r="AP62" s="18"/>
      <c r="AQ62" s="18"/>
      <c r="AR62" s="69"/>
      <c r="AS62" s="19"/>
      <c r="AT62" s="18"/>
      <c r="AU62" s="32"/>
      <c r="AV62" s="18"/>
      <c r="AW62" s="18"/>
      <c r="AX62" s="32"/>
      <c r="AY62" s="18"/>
      <c r="AZ62" s="18"/>
      <c r="BA62" s="32"/>
      <c r="BB62" s="18"/>
      <c r="BC62" s="18"/>
      <c r="BD62" s="35"/>
    </row>
    <row r="63" spans="1:56" ht="16.5" customHeight="1" thickBot="1" x14ac:dyDescent="0.35">
      <c r="A63" s="12">
        <v>4233</v>
      </c>
      <c r="B63" s="4" t="s">
        <v>54</v>
      </c>
      <c r="C63" s="21"/>
      <c r="D63" s="20"/>
      <c r="E63" s="36"/>
      <c r="F63" s="15"/>
      <c r="G63" s="14"/>
      <c r="H63" s="14"/>
      <c r="I63" s="14"/>
      <c r="J63" s="14"/>
      <c r="K63" s="91"/>
      <c r="L63" s="21"/>
      <c r="M63" s="20"/>
      <c r="N63" s="36"/>
      <c r="O63" s="21"/>
      <c r="P63" s="20"/>
      <c r="Q63" s="33"/>
      <c r="R63" s="20"/>
      <c r="S63" s="20"/>
      <c r="T63" s="33"/>
      <c r="U63" s="20"/>
      <c r="V63" s="20"/>
      <c r="W63" s="33"/>
      <c r="X63" s="20"/>
      <c r="Y63" s="20"/>
      <c r="Z63" s="98"/>
      <c r="AA63" s="20"/>
      <c r="AB63" s="20"/>
      <c r="AC63" s="33"/>
      <c r="AD63" s="20"/>
      <c r="AE63" s="20"/>
      <c r="AF63" s="33"/>
      <c r="AG63" s="20"/>
      <c r="AH63" s="20"/>
      <c r="AI63" s="33"/>
      <c r="AJ63" s="20"/>
      <c r="AK63" s="20"/>
      <c r="AL63" s="33"/>
      <c r="AM63" s="20"/>
      <c r="AN63" s="20"/>
      <c r="AO63" s="33"/>
      <c r="AP63" s="20"/>
      <c r="AQ63" s="20"/>
      <c r="AR63" s="70"/>
      <c r="AS63" s="21"/>
      <c r="AT63" s="20"/>
      <c r="AU63" s="33"/>
      <c r="AV63" s="20"/>
      <c r="AW63" s="20"/>
      <c r="AX63" s="33"/>
      <c r="AY63" s="20"/>
      <c r="AZ63" s="20"/>
      <c r="BA63" s="33"/>
      <c r="BB63" s="20"/>
      <c r="BC63" s="20"/>
      <c r="BD63" s="36"/>
    </row>
    <row r="64" spans="1:56" x14ac:dyDescent="0.3">
      <c r="A64" s="22"/>
      <c r="B64" s="129"/>
    </row>
    <row r="65" spans="1:60" ht="17.25" customHeight="1" thickBot="1" x14ac:dyDescent="0.35">
      <c r="A65" s="128"/>
      <c r="B65" s="128"/>
      <c r="C65" s="128"/>
      <c r="D65" s="128"/>
      <c r="E65" s="128"/>
      <c r="F65" s="128"/>
      <c r="G65" s="128"/>
      <c r="H65" s="28"/>
      <c r="I65" s="28"/>
      <c r="J65" s="28"/>
      <c r="K65" s="28"/>
      <c r="L65" s="28"/>
      <c r="M65" s="28"/>
      <c r="N65" s="28"/>
    </row>
    <row r="66" spans="1:60" ht="69.75" customHeight="1" x14ac:dyDescent="0.3">
      <c r="A66" s="148" t="s">
        <v>147</v>
      </c>
      <c r="B66" s="149"/>
      <c r="C66" s="150"/>
      <c r="D66" s="188"/>
      <c r="E66" s="189"/>
      <c r="F66" s="190"/>
      <c r="G66" s="128"/>
      <c r="H66" s="28"/>
      <c r="I66" s="28"/>
      <c r="J66" s="28"/>
      <c r="K66" s="28"/>
      <c r="L66" s="28"/>
      <c r="M66" s="28"/>
      <c r="N66" s="28"/>
    </row>
    <row r="67" spans="1:60" ht="60.75" customHeight="1" x14ac:dyDescent="0.3">
      <c r="A67" s="154" t="s">
        <v>160</v>
      </c>
      <c r="B67" s="154"/>
      <c r="C67" s="155"/>
      <c r="D67" s="142"/>
      <c r="E67" s="143"/>
      <c r="F67" s="144"/>
      <c r="G67" s="128"/>
      <c r="H67" s="38"/>
    </row>
    <row r="68" spans="1:60" ht="60.75" customHeight="1" x14ac:dyDescent="0.3">
      <c r="A68" s="154" t="s">
        <v>170</v>
      </c>
      <c r="B68" s="154"/>
      <c r="C68" s="155"/>
      <c r="D68" s="130"/>
      <c r="E68" s="131"/>
      <c r="F68" s="132"/>
      <c r="G68" s="128"/>
      <c r="H68" s="38"/>
    </row>
    <row r="69" spans="1:60" ht="63.75" customHeight="1" thickBot="1" x14ac:dyDescent="0.35">
      <c r="A69" s="138" t="s">
        <v>175</v>
      </c>
      <c r="B69" s="139"/>
      <c r="C69" s="140"/>
      <c r="D69" s="145"/>
      <c r="E69" s="146"/>
      <c r="F69" s="147"/>
      <c r="G69" s="128"/>
      <c r="H69" s="38"/>
    </row>
    <row r="70" spans="1:60" ht="51" customHeight="1" x14ac:dyDescent="0.3">
      <c r="A70" s="156" t="s">
        <v>171</v>
      </c>
      <c r="B70" s="156"/>
      <c r="C70" s="128"/>
      <c r="D70" s="128"/>
      <c r="E70" s="128"/>
      <c r="F70" s="128"/>
      <c r="G70" s="128"/>
      <c r="H70" s="38"/>
    </row>
    <row r="71" spans="1:60" ht="51" customHeight="1" x14ac:dyDescent="0.3">
      <c r="A71" s="128"/>
      <c r="B71" s="128"/>
      <c r="C71" s="128"/>
      <c r="D71" s="128"/>
      <c r="E71" s="128"/>
      <c r="F71" s="128"/>
      <c r="G71" s="128"/>
      <c r="H71" s="38"/>
    </row>
    <row r="72" spans="1:60" ht="61.5" customHeight="1" x14ac:dyDescent="0.3">
      <c r="A72" s="128"/>
      <c r="B72" s="128"/>
      <c r="C72" s="128"/>
      <c r="D72" s="128"/>
      <c r="E72" s="128"/>
      <c r="F72" s="128"/>
      <c r="G72" s="128"/>
      <c r="H72" s="38"/>
    </row>
    <row r="73" spans="1:60" x14ac:dyDescent="0.3">
      <c r="A73" s="128"/>
      <c r="B73" s="128"/>
      <c r="C73" s="128"/>
      <c r="D73" s="128"/>
      <c r="E73" s="128"/>
      <c r="F73" s="128"/>
      <c r="G73" s="128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</row>
    <row r="74" spans="1:60" s="40" customFormat="1" ht="54.75" customHeight="1" x14ac:dyDescent="0.3">
      <c r="A74" s="41"/>
      <c r="B74" s="42"/>
    </row>
    <row r="75" spans="1:60" s="40" customFormat="1" ht="54.75" customHeight="1" x14ac:dyDescent="0.3">
      <c r="A75" s="41"/>
      <c r="B75" s="42"/>
    </row>
    <row r="76" spans="1:60" s="40" customFormat="1" ht="54.75" customHeight="1" x14ac:dyDescent="0.3">
      <c r="A76" s="41"/>
      <c r="B76" s="42"/>
    </row>
    <row r="78" spans="1:60" x14ac:dyDescent="0.3">
      <c r="A78" s="2"/>
      <c r="B78" s="2"/>
      <c r="C78" s="23"/>
      <c r="D78" s="23"/>
      <c r="E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</row>
    <row r="79" spans="1:60" x14ac:dyDescent="0.3">
      <c r="A79" s="2"/>
      <c r="B79" s="2"/>
      <c r="C79" s="23"/>
      <c r="D79" s="23"/>
      <c r="E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</row>
  </sheetData>
  <mergeCells count="108">
    <mergeCell ref="A1:F1"/>
    <mergeCell ref="A2:B2"/>
    <mergeCell ref="BC6:BD6"/>
    <mergeCell ref="BB9:BD12"/>
    <mergeCell ref="F9:K11"/>
    <mergeCell ref="F12:H12"/>
    <mergeCell ref="I12:K12"/>
    <mergeCell ref="AS9:BA9"/>
    <mergeCell ref="AD11:AF11"/>
    <mergeCell ref="AG11:AI11"/>
    <mergeCell ref="AJ11:AL11"/>
    <mergeCell ref="AM11:AO11"/>
    <mergeCell ref="AP11:AR11"/>
    <mergeCell ref="R11:AC11"/>
    <mergeCell ref="O11:Q11"/>
    <mergeCell ref="AY10:BA12"/>
    <mergeCell ref="BA6:BB6"/>
    <mergeCell ref="AS10:AU12"/>
    <mergeCell ref="V3:W3"/>
    <mergeCell ref="R3:S3"/>
    <mergeCell ref="AW3:AX3"/>
    <mergeCell ref="AY3:AZ3"/>
    <mergeCell ref="Z3:AA3"/>
    <mergeCell ref="AS5:AT5"/>
    <mergeCell ref="AW4:AX4"/>
    <mergeCell ref="X3:Y3"/>
    <mergeCell ref="X4:Y4"/>
    <mergeCell ref="X5:Y5"/>
    <mergeCell ref="X6:Y6"/>
    <mergeCell ref="Z5:AA5"/>
    <mergeCell ref="AS3:AT3"/>
    <mergeCell ref="AU3:AV3"/>
    <mergeCell ref="BA3:BB3"/>
    <mergeCell ref="BA4:BB4"/>
    <mergeCell ref="AW6:AX6"/>
    <mergeCell ref="R4:S4"/>
    <mergeCell ref="T4:U4"/>
    <mergeCell ref="V4:W4"/>
    <mergeCell ref="BA5:BB5"/>
    <mergeCell ref="AU5:AV5"/>
    <mergeCell ref="AW5:AX5"/>
    <mergeCell ref="U12:W12"/>
    <mergeCell ref="X12:Z12"/>
    <mergeCell ref="AA12:AC12"/>
    <mergeCell ref="AD12:AF12"/>
    <mergeCell ref="O10:AR10"/>
    <mergeCell ref="O12:Q12"/>
    <mergeCell ref="AY6:AZ6"/>
    <mergeCell ref="AB6:AC6"/>
    <mergeCell ref="Z4:AA4"/>
    <mergeCell ref="AY4:AZ4"/>
    <mergeCell ref="AY5:AZ5"/>
    <mergeCell ref="R5:S5"/>
    <mergeCell ref="T5:U5"/>
    <mergeCell ref="V5:W5"/>
    <mergeCell ref="AV10:AX12"/>
    <mergeCell ref="AS4:AT4"/>
    <mergeCell ref="AU4:AV4"/>
    <mergeCell ref="AG12:AI12"/>
    <mergeCell ref="R6:S6"/>
    <mergeCell ref="T6:U6"/>
    <mergeCell ref="V6:W6"/>
    <mergeCell ref="AJ12:AL12"/>
    <mergeCell ref="AM12:AO12"/>
    <mergeCell ref="O9:AR9"/>
    <mergeCell ref="AS6:AT6"/>
    <mergeCell ref="AU6:AV6"/>
    <mergeCell ref="C5:D5"/>
    <mergeCell ref="E5:F5"/>
    <mergeCell ref="M6:N6"/>
    <mergeCell ref="A9:B13"/>
    <mergeCell ref="D66:F66"/>
    <mergeCell ref="E4:F4"/>
    <mergeCell ref="G4:H4"/>
    <mergeCell ref="I4:J4"/>
    <mergeCell ref="K4:L4"/>
    <mergeCell ref="I5:J5"/>
    <mergeCell ref="K5:L5"/>
    <mergeCell ref="G5:H5"/>
    <mergeCell ref="L12:N12"/>
    <mergeCell ref="G6:H6"/>
    <mergeCell ref="I6:J6"/>
    <mergeCell ref="K6:L6"/>
    <mergeCell ref="L9:N10"/>
    <mergeCell ref="A69:C69"/>
    <mergeCell ref="Z6:AA6"/>
    <mergeCell ref="D67:F67"/>
    <mergeCell ref="D69:F69"/>
    <mergeCell ref="A66:C66"/>
    <mergeCell ref="L11:N11"/>
    <mergeCell ref="A68:C68"/>
    <mergeCell ref="A70:B70"/>
    <mergeCell ref="C3:D3"/>
    <mergeCell ref="E3:F3"/>
    <mergeCell ref="G3:H3"/>
    <mergeCell ref="I3:J3"/>
    <mergeCell ref="K3:L3"/>
    <mergeCell ref="A67:C67"/>
    <mergeCell ref="R12:T12"/>
    <mergeCell ref="C9:E12"/>
    <mergeCell ref="A7:B7"/>
    <mergeCell ref="A51:B51"/>
    <mergeCell ref="A14:B14"/>
    <mergeCell ref="A16:B16"/>
    <mergeCell ref="C4:D4"/>
    <mergeCell ref="C6:D6"/>
    <mergeCell ref="E6:F6"/>
    <mergeCell ref="T3:U3"/>
  </mergeCells>
  <pageMargins left="0.70866141732283472" right="0.70866141732283472" top="0.74803149606299213" bottom="0.74803149606299213" header="0.31496062992125984" footer="0.31496062992125984"/>
  <pageSetup paperSize="8" scale="39" fitToWidth="2" orientation="landscape" cellComments="asDisplayed" r:id="rId1"/>
  <headerFooter>
    <oddHeader>&amp;R&amp;N / &amp;P
&amp;D</oddHeader>
  </headerFooter>
  <colBreaks count="2" manualBreakCount="2">
    <brk id="14" max="67" man="1"/>
    <brk id="32" max="68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75"/>
  <sheetViews>
    <sheetView view="pageBreakPreview" topLeftCell="A7" zoomScale="60" zoomScaleNormal="60" zoomScalePageLayoutView="40" workbookViewId="0">
      <selection activeCell="A16" sqref="A16"/>
    </sheetView>
  </sheetViews>
  <sheetFormatPr defaultRowHeight="15.6" x14ac:dyDescent="0.3"/>
  <cols>
    <col min="1" max="1" width="15.44140625" style="1" customWidth="1"/>
    <col min="2" max="2" width="46.5546875" style="3" customWidth="1"/>
    <col min="3" max="3" width="23.44140625" style="2" customWidth="1"/>
    <col min="4" max="4" width="23.88671875" style="2" customWidth="1"/>
    <col min="5" max="5" width="13.44140625" style="2" customWidth="1"/>
    <col min="6" max="6" width="14.6640625" style="2" customWidth="1"/>
    <col min="7" max="160" width="9.109375" style="2"/>
    <col min="161" max="161" width="15.44140625" style="2" customWidth="1"/>
    <col min="162" max="162" width="46.5546875" style="2" customWidth="1"/>
    <col min="163" max="189" width="13.44140625" style="2" customWidth="1"/>
    <col min="190" max="190" width="15.44140625" style="2" customWidth="1"/>
    <col min="191" max="191" width="16.6640625" style="2" customWidth="1"/>
    <col min="192" max="192" width="17" style="2" customWidth="1"/>
    <col min="193" max="226" width="13.44140625" style="2" customWidth="1"/>
    <col min="227" max="227" width="14.6640625" style="2" customWidth="1"/>
    <col min="228" max="235" width="9.109375" style="2"/>
    <col min="236" max="236" width="12.44140625" style="2" customWidth="1"/>
    <col min="237" max="416" width="9.109375" style="2"/>
    <col min="417" max="417" width="15.44140625" style="2" customWidth="1"/>
    <col min="418" max="418" width="46.5546875" style="2" customWidth="1"/>
    <col min="419" max="445" width="13.44140625" style="2" customWidth="1"/>
    <col min="446" max="446" width="15.44140625" style="2" customWidth="1"/>
    <col min="447" max="447" width="16.6640625" style="2" customWidth="1"/>
    <col min="448" max="448" width="17" style="2" customWidth="1"/>
    <col min="449" max="482" width="13.44140625" style="2" customWidth="1"/>
    <col min="483" max="483" width="14.6640625" style="2" customWidth="1"/>
    <col min="484" max="491" width="9.109375" style="2"/>
    <col min="492" max="492" width="12.44140625" style="2" customWidth="1"/>
    <col min="493" max="672" width="9.109375" style="2"/>
    <col min="673" max="673" width="15.44140625" style="2" customWidth="1"/>
    <col min="674" max="674" width="46.5546875" style="2" customWidth="1"/>
    <col min="675" max="701" width="13.44140625" style="2" customWidth="1"/>
    <col min="702" max="702" width="15.44140625" style="2" customWidth="1"/>
    <col min="703" max="703" width="16.6640625" style="2" customWidth="1"/>
    <col min="704" max="704" width="17" style="2" customWidth="1"/>
    <col min="705" max="738" width="13.44140625" style="2" customWidth="1"/>
    <col min="739" max="739" width="14.6640625" style="2" customWidth="1"/>
    <col min="740" max="747" width="9.109375" style="2"/>
    <col min="748" max="748" width="12.44140625" style="2" customWidth="1"/>
    <col min="749" max="928" width="9.109375" style="2"/>
    <col min="929" max="929" width="15.44140625" style="2" customWidth="1"/>
    <col min="930" max="930" width="46.5546875" style="2" customWidth="1"/>
    <col min="931" max="957" width="13.44140625" style="2" customWidth="1"/>
    <col min="958" max="958" width="15.44140625" style="2" customWidth="1"/>
    <col min="959" max="959" width="16.6640625" style="2" customWidth="1"/>
    <col min="960" max="960" width="17" style="2" customWidth="1"/>
    <col min="961" max="994" width="13.44140625" style="2" customWidth="1"/>
    <col min="995" max="995" width="14.6640625" style="2" customWidth="1"/>
    <col min="996" max="1003" width="9.109375" style="2"/>
    <col min="1004" max="1004" width="12.44140625" style="2" customWidth="1"/>
    <col min="1005" max="1184" width="9.109375" style="2"/>
    <col min="1185" max="1185" width="15.44140625" style="2" customWidth="1"/>
    <col min="1186" max="1186" width="46.5546875" style="2" customWidth="1"/>
    <col min="1187" max="1213" width="13.44140625" style="2" customWidth="1"/>
    <col min="1214" max="1214" width="15.44140625" style="2" customWidth="1"/>
    <col min="1215" max="1215" width="16.6640625" style="2" customWidth="1"/>
    <col min="1216" max="1216" width="17" style="2" customWidth="1"/>
    <col min="1217" max="1250" width="13.44140625" style="2" customWidth="1"/>
    <col min="1251" max="1251" width="14.6640625" style="2" customWidth="1"/>
    <col min="1252" max="1259" width="9.109375" style="2"/>
    <col min="1260" max="1260" width="12.44140625" style="2" customWidth="1"/>
    <col min="1261" max="1440" width="9.109375" style="2"/>
    <col min="1441" max="1441" width="15.44140625" style="2" customWidth="1"/>
    <col min="1442" max="1442" width="46.5546875" style="2" customWidth="1"/>
    <col min="1443" max="1469" width="13.44140625" style="2" customWidth="1"/>
    <col min="1470" max="1470" width="15.44140625" style="2" customWidth="1"/>
    <col min="1471" max="1471" width="16.6640625" style="2" customWidth="1"/>
    <col min="1472" max="1472" width="17" style="2" customWidth="1"/>
    <col min="1473" max="1506" width="13.44140625" style="2" customWidth="1"/>
    <col min="1507" max="1507" width="14.6640625" style="2" customWidth="1"/>
    <col min="1508" max="1515" width="9.109375" style="2"/>
    <col min="1516" max="1516" width="12.44140625" style="2" customWidth="1"/>
    <col min="1517" max="1696" width="9.109375" style="2"/>
    <col min="1697" max="1697" width="15.44140625" style="2" customWidth="1"/>
    <col min="1698" max="1698" width="46.5546875" style="2" customWidth="1"/>
    <col min="1699" max="1725" width="13.44140625" style="2" customWidth="1"/>
    <col min="1726" max="1726" width="15.44140625" style="2" customWidth="1"/>
    <col min="1727" max="1727" width="16.6640625" style="2" customWidth="1"/>
    <col min="1728" max="1728" width="17" style="2" customWidth="1"/>
    <col min="1729" max="1762" width="13.44140625" style="2" customWidth="1"/>
    <col min="1763" max="1763" width="14.6640625" style="2" customWidth="1"/>
    <col min="1764" max="1771" width="9.109375" style="2"/>
    <col min="1772" max="1772" width="12.44140625" style="2" customWidth="1"/>
    <col min="1773" max="1952" width="9.109375" style="2"/>
    <col min="1953" max="1953" width="15.44140625" style="2" customWidth="1"/>
    <col min="1954" max="1954" width="46.5546875" style="2" customWidth="1"/>
    <col min="1955" max="1981" width="13.44140625" style="2" customWidth="1"/>
    <col min="1982" max="1982" width="15.44140625" style="2" customWidth="1"/>
    <col min="1983" max="1983" width="16.6640625" style="2" customWidth="1"/>
    <col min="1984" max="1984" width="17" style="2" customWidth="1"/>
    <col min="1985" max="2018" width="13.44140625" style="2" customWidth="1"/>
    <col min="2019" max="2019" width="14.6640625" style="2" customWidth="1"/>
    <col min="2020" max="2027" width="9.109375" style="2"/>
    <col min="2028" max="2028" width="12.44140625" style="2" customWidth="1"/>
    <col min="2029" max="2208" width="9.109375" style="2"/>
    <col min="2209" max="2209" width="15.44140625" style="2" customWidth="1"/>
    <col min="2210" max="2210" width="46.5546875" style="2" customWidth="1"/>
    <col min="2211" max="2237" width="13.44140625" style="2" customWidth="1"/>
    <col min="2238" max="2238" width="15.44140625" style="2" customWidth="1"/>
    <col min="2239" max="2239" width="16.6640625" style="2" customWidth="1"/>
    <col min="2240" max="2240" width="17" style="2" customWidth="1"/>
    <col min="2241" max="2274" width="13.44140625" style="2" customWidth="1"/>
    <col min="2275" max="2275" width="14.6640625" style="2" customWidth="1"/>
    <col min="2276" max="2283" width="9.109375" style="2"/>
    <col min="2284" max="2284" width="12.44140625" style="2" customWidth="1"/>
    <col min="2285" max="2464" width="9.109375" style="2"/>
    <col min="2465" max="2465" width="15.44140625" style="2" customWidth="1"/>
    <col min="2466" max="2466" width="46.5546875" style="2" customWidth="1"/>
    <col min="2467" max="2493" width="13.44140625" style="2" customWidth="1"/>
    <col min="2494" max="2494" width="15.44140625" style="2" customWidth="1"/>
    <col min="2495" max="2495" width="16.6640625" style="2" customWidth="1"/>
    <col min="2496" max="2496" width="17" style="2" customWidth="1"/>
    <col min="2497" max="2530" width="13.44140625" style="2" customWidth="1"/>
    <col min="2531" max="2531" width="14.6640625" style="2" customWidth="1"/>
    <col min="2532" max="2539" width="9.109375" style="2"/>
    <col min="2540" max="2540" width="12.44140625" style="2" customWidth="1"/>
    <col min="2541" max="2720" width="9.109375" style="2"/>
    <col min="2721" max="2721" width="15.44140625" style="2" customWidth="1"/>
    <col min="2722" max="2722" width="46.5546875" style="2" customWidth="1"/>
    <col min="2723" max="2749" width="13.44140625" style="2" customWidth="1"/>
    <col min="2750" max="2750" width="15.44140625" style="2" customWidth="1"/>
    <col min="2751" max="2751" width="16.6640625" style="2" customWidth="1"/>
    <col min="2752" max="2752" width="17" style="2" customWidth="1"/>
    <col min="2753" max="2786" width="13.44140625" style="2" customWidth="1"/>
    <col min="2787" max="2787" width="14.6640625" style="2" customWidth="1"/>
    <col min="2788" max="2795" width="9.109375" style="2"/>
    <col min="2796" max="2796" width="12.44140625" style="2" customWidth="1"/>
    <col min="2797" max="2976" width="9.109375" style="2"/>
    <col min="2977" max="2977" width="15.44140625" style="2" customWidth="1"/>
    <col min="2978" max="2978" width="46.5546875" style="2" customWidth="1"/>
    <col min="2979" max="3005" width="13.44140625" style="2" customWidth="1"/>
    <col min="3006" max="3006" width="15.44140625" style="2" customWidth="1"/>
    <col min="3007" max="3007" width="16.6640625" style="2" customWidth="1"/>
    <col min="3008" max="3008" width="17" style="2" customWidth="1"/>
    <col min="3009" max="3042" width="13.44140625" style="2" customWidth="1"/>
    <col min="3043" max="3043" width="14.6640625" style="2" customWidth="1"/>
    <col min="3044" max="3051" width="9.109375" style="2"/>
    <col min="3052" max="3052" width="12.44140625" style="2" customWidth="1"/>
    <col min="3053" max="3232" width="9.109375" style="2"/>
    <col min="3233" max="3233" width="15.44140625" style="2" customWidth="1"/>
    <col min="3234" max="3234" width="46.5546875" style="2" customWidth="1"/>
    <col min="3235" max="3261" width="13.44140625" style="2" customWidth="1"/>
    <col min="3262" max="3262" width="15.44140625" style="2" customWidth="1"/>
    <col min="3263" max="3263" width="16.6640625" style="2" customWidth="1"/>
    <col min="3264" max="3264" width="17" style="2" customWidth="1"/>
    <col min="3265" max="3298" width="13.44140625" style="2" customWidth="1"/>
    <col min="3299" max="3299" width="14.6640625" style="2" customWidth="1"/>
    <col min="3300" max="3307" width="9.109375" style="2"/>
    <col min="3308" max="3308" width="12.44140625" style="2" customWidth="1"/>
    <col min="3309" max="3488" width="9.109375" style="2"/>
    <col min="3489" max="3489" width="15.44140625" style="2" customWidth="1"/>
    <col min="3490" max="3490" width="46.5546875" style="2" customWidth="1"/>
    <col min="3491" max="3517" width="13.44140625" style="2" customWidth="1"/>
    <col min="3518" max="3518" width="15.44140625" style="2" customWidth="1"/>
    <col min="3519" max="3519" width="16.6640625" style="2" customWidth="1"/>
    <col min="3520" max="3520" width="17" style="2" customWidth="1"/>
    <col min="3521" max="3554" width="13.44140625" style="2" customWidth="1"/>
    <col min="3555" max="3555" width="14.6640625" style="2" customWidth="1"/>
    <col min="3556" max="3563" width="9.109375" style="2"/>
    <col min="3564" max="3564" width="12.44140625" style="2" customWidth="1"/>
    <col min="3565" max="3744" width="9.109375" style="2"/>
    <col min="3745" max="3745" width="15.44140625" style="2" customWidth="1"/>
    <col min="3746" max="3746" width="46.5546875" style="2" customWidth="1"/>
    <col min="3747" max="3773" width="13.44140625" style="2" customWidth="1"/>
    <col min="3774" max="3774" width="15.44140625" style="2" customWidth="1"/>
    <col min="3775" max="3775" width="16.6640625" style="2" customWidth="1"/>
    <col min="3776" max="3776" width="17" style="2" customWidth="1"/>
    <col min="3777" max="3810" width="13.44140625" style="2" customWidth="1"/>
    <col min="3811" max="3811" width="14.6640625" style="2" customWidth="1"/>
    <col min="3812" max="3819" width="9.109375" style="2"/>
    <col min="3820" max="3820" width="12.44140625" style="2" customWidth="1"/>
    <col min="3821" max="4000" width="9.109375" style="2"/>
    <col min="4001" max="4001" width="15.44140625" style="2" customWidth="1"/>
    <col min="4002" max="4002" width="46.5546875" style="2" customWidth="1"/>
    <col min="4003" max="4029" width="13.44140625" style="2" customWidth="1"/>
    <col min="4030" max="4030" width="15.44140625" style="2" customWidth="1"/>
    <col min="4031" max="4031" width="16.6640625" style="2" customWidth="1"/>
    <col min="4032" max="4032" width="17" style="2" customWidth="1"/>
    <col min="4033" max="4066" width="13.44140625" style="2" customWidth="1"/>
    <col min="4067" max="4067" width="14.6640625" style="2" customWidth="1"/>
    <col min="4068" max="4075" width="9.109375" style="2"/>
    <col min="4076" max="4076" width="12.44140625" style="2" customWidth="1"/>
    <col min="4077" max="4256" width="9.109375" style="2"/>
    <col min="4257" max="4257" width="15.44140625" style="2" customWidth="1"/>
    <col min="4258" max="4258" width="46.5546875" style="2" customWidth="1"/>
    <col min="4259" max="4285" width="13.44140625" style="2" customWidth="1"/>
    <col min="4286" max="4286" width="15.44140625" style="2" customWidth="1"/>
    <col min="4287" max="4287" width="16.6640625" style="2" customWidth="1"/>
    <col min="4288" max="4288" width="17" style="2" customWidth="1"/>
    <col min="4289" max="4322" width="13.44140625" style="2" customWidth="1"/>
    <col min="4323" max="4323" width="14.6640625" style="2" customWidth="1"/>
    <col min="4324" max="4331" width="9.109375" style="2"/>
    <col min="4332" max="4332" width="12.44140625" style="2" customWidth="1"/>
    <col min="4333" max="4512" width="9.109375" style="2"/>
    <col min="4513" max="4513" width="15.44140625" style="2" customWidth="1"/>
    <col min="4514" max="4514" width="46.5546875" style="2" customWidth="1"/>
    <col min="4515" max="4541" width="13.44140625" style="2" customWidth="1"/>
    <col min="4542" max="4542" width="15.44140625" style="2" customWidth="1"/>
    <col min="4543" max="4543" width="16.6640625" style="2" customWidth="1"/>
    <col min="4544" max="4544" width="17" style="2" customWidth="1"/>
    <col min="4545" max="4578" width="13.44140625" style="2" customWidth="1"/>
    <col min="4579" max="4579" width="14.6640625" style="2" customWidth="1"/>
    <col min="4580" max="4587" width="9.109375" style="2"/>
    <col min="4588" max="4588" width="12.44140625" style="2" customWidth="1"/>
    <col min="4589" max="4768" width="9.109375" style="2"/>
    <col min="4769" max="4769" width="15.44140625" style="2" customWidth="1"/>
    <col min="4770" max="4770" width="46.5546875" style="2" customWidth="1"/>
    <col min="4771" max="4797" width="13.44140625" style="2" customWidth="1"/>
    <col min="4798" max="4798" width="15.44140625" style="2" customWidth="1"/>
    <col min="4799" max="4799" width="16.6640625" style="2" customWidth="1"/>
    <col min="4800" max="4800" width="17" style="2" customWidth="1"/>
    <col min="4801" max="4834" width="13.44140625" style="2" customWidth="1"/>
    <col min="4835" max="4835" width="14.6640625" style="2" customWidth="1"/>
    <col min="4836" max="4843" width="9.109375" style="2"/>
    <col min="4844" max="4844" width="12.44140625" style="2" customWidth="1"/>
    <col min="4845" max="5024" width="9.109375" style="2"/>
    <col min="5025" max="5025" width="15.44140625" style="2" customWidth="1"/>
    <col min="5026" max="5026" width="46.5546875" style="2" customWidth="1"/>
    <col min="5027" max="5053" width="13.44140625" style="2" customWidth="1"/>
    <col min="5054" max="5054" width="15.44140625" style="2" customWidth="1"/>
    <col min="5055" max="5055" width="16.6640625" style="2" customWidth="1"/>
    <col min="5056" max="5056" width="17" style="2" customWidth="1"/>
    <col min="5057" max="5090" width="13.44140625" style="2" customWidth="1"/>
    <col min="5091" max="5091" width="14.6640625" style="2" customWidth="1"/>
    <col min="5092" max="5099" width="9.109375" style="2"/>
    <col min="5100" max="5100" width="12.44140625" style="2" customWidth="1"/>
    <col min="5101" max="5280" width="9.109375" style="2"/>
    <col min="5281" max="5281" width="15.44140625" style="2" customWidth="1"/>
    <col min="5282" max="5282" width="46.5546875" style="2" customWidth="1"/>
    <col min="5283" max="5309" width="13.44140625" style="2" customWidth="1"/>
    <col min="5310" max="5310" width="15.44140625" style="2" customWidth="1"/>
    <col min="5311" max="5311" width="16.6640625" style="2" customWidth="1"/>
    <col min="5312" max="5312" width="17" style="2" customWidth="1"/>
    <col min="5313" max="5346" width="13.44140625" style="2" customWidth="1"/>
    <col min="5347" max="5347" width="14.6640625" style="2" customWidth="1"/>
    <col min="5348" max="5355" width="9.109375" style="2"/>
    <col min="5356" max="5356" width="12.44140625" style="2" customWidth="1"/>
    <col min="5357" max="5536" width="9.109375" style="2"/>
    <col min="5537" max="5537" width="15.44140625" style="2" customWidth="1"/>
    <col min="5538" max="5538" width="46.5546875" style="2" customWidth="1"/>
    <col min="5539" max="5565" width="13.44140625" style="2" customWidth="1"/>
    <col min="5566" max="5566" width="15.44140625" style="2" customWidth="1"/>
    <col min="5567" max="5567" width="16.6640625" style="2" customWidth="1"/>
    <col min="5568" max="5568" width="17" style="2" customWidth="1"/>
    <col min="5569" max="5602" width="13.44140625" style="2" customWidth="1"/>
    <col min="5603" max="5603" width="14.6640625" style="2" customWidth="1"/>
    <col min="5604" max="5611" width="9.109375" style="2"/>
    <col min="5612" max="5612" width="12.44140625" style="2" customWidth="1"/>
    <col min="5613" max="5792" width="9.109375" style="2"/>
    <col min="5793" max="5793" width="15.44140625" style="2" customWidth="1"/>
    <col min="5794" max="5794" width="46.5546875" style="2" customWidth="1"/>
    <col min="5795" max="5821" width="13.44140625" style="2" customWidth="1"/>
    <col min="5822" max="5822" width="15.44140625" style="2" customWidth="1"/>
    <col min="5823" max="5823" width="16.6640625" style="2" customWidth="1"/>
    <col min="5824" max="5824" width="17" style="2" customWidth="1"/>
    <col min="5825" max="5858" width="13.44140625" style="2" customWidth="1"/>
    <col min="5859" max="5859" width="14.6640625" style="2" customWidth="1"/>
    <col min="5860" max="5867" width="9.109375" style="2"/>
    <col min="5868" max="5868" width="12.44140625" style="2" customWidth="1"/>
    <col min="5869" max="6048" width="9.109375" style="2"/>
    <col min="6049" max="6049" width="15.44140625" style="2" customWidth="1"/>
    <col min="6050" max="6050" width="46.5546875" style="2" customWidth="1"/>
    <col min="6051" max="6077" width="13.44140625" style="2" customWidth="1"/>
    <col min="6078" max="6078" width="15.44140625" style="2" customWidth="1"/>
    <col min="6079" max="6079" width="16.6640625" style="2" customWidth="1"/>
    <col min="6080" max="6080" width="17" style="2" customWidth="1"/>
    <col min="6081" max="6114" width="13.44140625" style="2" customWidth="1"/>
    <col min="6115" max="6115" width="14.6640625" style="2" customWidth="1"/>
    <col min="6116" max="6123" width="9.109375" style="2"/>
    <col min="6124" max="6124" width="12.44140625" style="2" customWidth="1"/>
    <col min="6125" max="6304" width="9.109375" style="2"/>
    <col min="6305" max="6305" width="15.44140625" style="2" customWidth="1"/>
    <col min="6306" max="6306" width="46.5546875" style="2" customWidth="1"/>
    <col min="6307" max="6333" width="13.44140625" style="2" customWidth="1"/>
    <col min="6334" max="6334" width="15.44140625" style="2" customWidth="1"/>
    <col min="6335" max="6335" width="16.6640625" style="2" customWidth="1"/>
    <col min="6336" max="6336" width="17" style="2" customWidth="1"/>
    <col min="6337" max="6370" width="13.44140625" style="2" customWidth="1"/>
    <col min="6371" max="6371" width="14.6640625" style="2" customWidth="1"/>
    <col min="6372" max="6379" width="9.109375" style="2"/>
    <col min="6380" max="6380" width="12.44140625" style="2" customWidth="1"/>
    <col min="6381" max="6560" width="9.109375" style="2"/>
    <col min="6561" max="6561" width="15.44140625" style="2" customWidth="1"/>
    <col min="6562" max="6562" width="46.5546875" style="2" customWidth="1"/>
    <col min="6563" max="6589" width="13.44140625" style="2" customWidth="1"/>
    <col min="6590" max="6590" width="15.44140625" style="2" customWidth="1"/>
    <col min="6591" max="6591" width="16.6640625" style="2" customWidth="1"/>
    <col min="6592" max="6592" width="17" style="2" customWidth="1"/>
    <col min="6593" max="6626" width="13.44140625" style="2" customWidth="1"/>
    <col min="6627" max="6627" width="14.6640625" style="2" customWidth="1"/>
    <col min="6628" max="6635" width="9.109375" style="2"/>
    <col min="6636" max="6636" width="12.44140625" style="2" customWidth="1"/>
    <col min="6637" max="6816" width="9.109375" style="2"/>
    <col min="6817" max="6817" width="15.44140625" style="2" customWidth="1"/>
    <col min="6818" max="6818" width="46.5546875" style="2" customWidth="1"/>
    <col min="6819" max="6845" width="13.44140625" style="2" customWidth="1"/>
    <col min="6846" max="6846" width="15.44140625" style="2" customWidth="1"/>
    <col min="6847" max="6847" width="16.6640625" style="2" customWidth="1"/>
    <col min="6848" max="6848" width="17" style="2" customWidth="1"/>
    <col min="6849" max="6882" width="13.44140625" style="2" customWidth="1"/>
    <col min="6883" max="6883" width="14.6640625" style="2" customWidth="1"/>
    <col min="6884" max="6891" width="9.109375" style="2"/>
    <col min="6892" max="6892" width="12.44140625" style="2" customWidth="1"/>
    <col min="6893" max="7072" width="9.109375" style="2"/>
    <col min="7073" max="7073" width="15.44140625" style="2" customWidth="1"/>
    <col min="7074" max="7074" width="46.5546875" style="2" customWidth="1"/>
    <col min="7075" max="7101" width="13.44140625" style="2" customWidth="1"/>
    <col min="7102" max="7102" width="15.44140625" style="2" customWidth="1"/>
    <col min="7103" max="7103" width="16.6640625" style="2" customWidth="1"/>
    <col min="7104" max="7104" width="17" style="2" customWidth="1"/>
    <col min="7105" max="7138" width="13.44140625" style="2" customWidth="1"/>
    <col min="7139" max="7139" width="14.6640625" style="2" customWidth="1"/>
    <col min="7140" max="7147" width="9.109375" style="2"/>
    <col min="7148" max="7148" width="12.44140625" style="2" customWidth="1"/>
    <col min="7149" max="7328" width="9.109375" style="2"/>
    <col min="7329" max="7329" width="15.44140625" style="2" customWidth="1"/>
    <col min="7330" max="7330" width="46.5546875" style="2" customWidth="1"/>
    <col min="7331" max="7357" width="13.44140625" style="2" customWidth="1"/>
    <col min="7358" max="7358" width="15.44140625" style="2" customWidth="1"/>
    <col min="7359" max="7359" width="16.6640625" style="2" customWidth="1"/>
    <col min="7360" max="7360" width="17" style="2" customWidth="1"/>
    <col min="7361" max="7394" width="13.44140625" style="2" customWidth="1"/>
    <col min="7395" max="7395" width="14.6640625" style="2" customWidth="1"/>
    <col min="7396" max="7403" width="9.109375" style="2"/>
    <col min="7404" max="7404" width="12.44140625" style="2" customWidth="1"/>
    <col min="7405" max="7584" width="9.109375" style="2"/>
    <col min="7585" max="7585" width="15.44140625" style="2" customWidth="1"/>
    <col min="7586" max="7586" width="46.5546875" style="2" customWidth="1"/>
    <col min="7587" max="7613" width="13.44140625" style="2" customWidth="1"/>
    <col min="7614" max="7614" width="15.44140625" style="2" customWidth="1"/>
    <col min="7615" max="7615" width="16.6640625" style="2" customWidth="1"/>
    <col min="7616" max="7616" width="17" style="2" customWidth="1"/>
    <col min="7617" max="7650" width="13.44140625" style="2" customWidth="1"/>
    <col min="7651" max="7651" width="14.6640625" style="2" customWidth="1"/>
    <col min="7652" max="7659" width="9.109375" style="2"/>
    <col min="7660" max="7660" width="12.44140625" style="2" customWidth="1"/>
    <col min="7661" max="7840" width="9.109375" style="2"/>
    <col min="7841" max="7841" width="15.44140625" style="2" customWidth="1"/>
    <col min="7842" max="7842" width="46.5546875" style="2" customWidth="1"/>
    <col min="7843" max="7869" width="13.44140625" style="2" customWidth="1"/>
    <col min="7870" max="7870" width="15.44140625" style="2" customWidth="1"/>
    <col min="7871" max="7871" width="16.6640625" style="2" customWidth="1"/>
    <col min="7872" max="7872" width="17" style="2" customWidth="1"/>
    <col min="7873" max="7906" width="13.44140625" style="2" customWidth="1"/>
    <col min="7907" max="7907" width="14.6640625" style="2" customWidth="1"/>
    <col min="7908" max="7915" width="9.109375" style="2"/>
    <col min="7916" max="7916" width="12.44140625" style="2" customWidth="1"/>
    <col min="7917" max="8096" width="9.109375" style="2"/>
    <col min="8097" max="8097" width="15.44140625" style="2" customWidth="1"/>
    <col min="8098" max="8098" width="46.5546875" style="2" customWidth="1"/>
    <col min="8099" max="8125" width="13.44140625" style="2" customWidth="1"/>
    <col min="8126" max="8126" width="15.44140625" style="2" customWidth="1"/>
    <col min="8127" max="8127" width="16.6640625" style="2" customWidth="1"/>
    <col min="8128" max="8128" width="17" style="2" customWidth="1"/>
    <col min="8129" max="8162" width="13.44140625" style="2" customWidth="1"/>
    <col min="8163" max="8163" width="14.6640625" style="2" customWidth="1"/>
    <col min="8164" max="8171" width="9.109375" style="2"/>
    <col min="8172" max="8172" width="12.44140625" style="2" customWidth="1"/>
    <col min="8173" max="8352" width="9.109375" style="2"/>
    <col min="8353" max="8353" width="15.44140625" style="2" customWidth="1"/>
    <col min="8354" max="8354" width="46.5546875" style="2" customWidth="1"/>
    <col min="8355" max="8381" width="13.44140625" style="2" customWidth="1"/>
    <col min="8382" max="8382" width="15.44140625" style="2" customWidth="1"/>
    <col min="8383" max="8383" width="16.6640625" style="2" customWidth="1"/>
    <col min="8384" max="8384" width="17" style="2" customWidth="1"/>
    <col min="8385" max="8418" width="13.44140625" style="2" customWidth="1"/>
    <col min="8419" max="8419" width="14.6640625" style="2" customWidth="1"/>
    <col min="8420" max="8427" width="9.109375" style="2"/>
    <col min="8428" max="8428" width="12.44140625" style="2" customWidth="1"/>
    <col min="8429" max="8608" width="9.109375" style="2"/>
    <col min="8609" max="8609" width="15.44140625" style="2" customWidth="1"/>
    <col min="8610" max="8610" width="46.5546875" style="2" customWidth="1"/>
    <col min="8611" max="8637" width="13.44140625" style="2" customWidth="1"/>
    <col min="8638" max="8638" width="15.44140625" style="2" customWidth="1"/>
    <col min="8639" max="8639" width="16.6640625" style="2" customWidth="1"/>
    <col min="8640" max="8640" width="17" style="2" customWidth="1"/>
    <col min="8641" max="8674" width="13.44140625" style="2" customWidth="1"/>
    <col min="8675" max="8675" width="14.6640625" style="2" customWidth="1"/>
    <col min="8676" max="8683" width="9.109375" style="2"/>
    <col min="8684" max="8684" width="12.44140625" style="2" customWidth="1"/>
    <col min="8685" max="8864" width="9.109375" style="2"/>
    <col min="8865" max="8865" width="15.44140625" style="2" customWidth="1"/>
    <col min="8866" max="8866" width="46.5546875" style="2" customWidth="1"/>
    <col min="8867" max="8893" width="13.44140625" style="2" customWidth="1"/>
    <col min="8894" max="8894" width="15.44140625" style="2" customWidth="1"/>
    <col min="8895" max="8895" width="16.6640625" style="2" customWidth="1"/>
    <col min="8896" max="8896" width="17" style="2" customWidth="1"/>
    <col min="8897" max="8930" width="13.44140625" style="2" customWidth="1"/>
    <col min="8931" max="8931" width="14.6640625" style="2" customWidth="1"/>
    <col min="8932" max="8939" width="9.109375" style="2"/>
    <col min="8940" max="8940" width="12.44140625" style="2" customWidth="1"/>
    <col min="8941" max="9120" width="9.109375" style="2"/>
    <col min="9121" max="9121" width="15.44140625" style="2" customWidth="1"/>
    <col min="9122" max="9122" width="46.5546875" style="2" customWidth="1"/>
    <col min="9123" max="9149" width="13.44140625" style="2" customWidth="1"/>
    <col min="9150" max="9150" width="15.44140625" style="2" customWidth="1"/>
    <col min="9151" max="9151" width="16.6640625" style="2" customWidth="1"/>
    <col min="9152" max="9152" width="17" style="2" customWidth="1"/>
    <col min="9153" max="9186" width="13.44140625" style="2" customWidth="1"/>
    <col min="9187" max="9187" width="14.6640625" style="2" customWidth="1"/>
    <col min="9188" max="9195" width="9.109375" style="2"/>
    <col min="9196" max="9196" width="12.44140625" style="2" customWidth="1"/>
    <col min="9197" max="9376" width="9.109375" style="2"/>
    <col min="9377" max="9377" width="15.44140625" style="2" customWidth="1"/>
    <col min="9378" max="9378" width="46.5546875" style="2" customWidth="1"/>
    <col min="9379" max="9405" width="13.44140625" style="2" customWidth="1"/>
    <col min="9406" max="9406" width="15.44140625" style="2" customWidth="1"/>
    <col min="9407" max="9407" width="16.6640625" style="2" customWidth="1"/>
    <col min="9408" max="9408" width="17" style="2" customWidth="1"/>
    <col min="9409" max="9442" width="13.44140625" style="2" customWidth="1"/>
    <col min="9443" max="9443" width="14.6640625" style="2" customWidth="1"/>
    <col min="9444" max="9451" width="9.109375" style="2"/>
    <col min="9452" max="9452" width="12.44140625" style="2" customWidth="1"/>
    <col min="9453" max="9632" width="9.109375" style="2"/>
    <col min="9633" max="9633" width="15.44140625" style="2" customWidth="1"/>
    <col min="9634" max="9634" width="46.5546875" style="2" customWidth="1"/>
    <col min="9635" max="9661" width="13.44140625" style="2" customWidth="1"/>
    <col min="9662" max="9662" width="15.44140625" style="2" customWidth="1"/>
    <col min="9663" max="9663" width="16.6640625" style="2" customWidth="1"/>
    <col min="9664" max="9664" width="17" style="2" customWidth="1"/>
    <col min="9665" max="9698" width="13.44140625" style="2" customWidth="1"/>
    <col min="9699" max="9699" width="14.6640625" style="2" customWidth="1"/>
    <col min="9700" max="9707" width="9.109375" style="2"/>
    <col min="9708" max="9708" width="12.44140625" style="2" customWidth="1"/>
    <col min="9709" max="9888" width="9.109375" style="2"/>
    <col min="9889" max="9889" width="15.44140625" style="2" customWidth="1"/>
    <col min="9890" max="9890" width="46.5546875" style="2" customWidth="1"/>
    <col min="9891" max="9917" width="13.44140625" style="2" customWidth="1"/>
    <col min="9918" max="9918" width="15.44140625" style="2" customWidth="1"/>
    <col min="9919" max="9919" width="16.6640625" style="2" customWidth="1"/>
    <col min="9920" max="9920" width="17" style="2" customWidth="1"/>
    <col min="9921" max="9954" width="13.44140625" style="2" customWidth="1"/>
    <col min="9955" max="9955" width="14.6640625" style="2" customWidth="1"/>
    <col min="9956" max="9963" width="9.109375" style="2"/>
    <col min="9964" max="9964" width="12.44140625" style="2" customWidth="1"/>
    <col min="9965" max="10144" width="9.109375" style="2"/>
    <col min="10145" max="10145" width="15.44140625" style="2" customWidth="1"/>
    <col min="10146" max="10146" width="46.5546875" style="2" customWidth="1"/>
    <col min="10147" max="10173" width="13.44140625" style="2" customWidth="1"/>
    <col min="10174" max="10174" width="15.44140625" style="2" customWidth="1"/>
    <col min="10175" max="10175" width="16.6640625" style="2" customWidth="1"/>
    <col min="10176" max="10176" width="17" style="2" customWidth="1"/>
    <col min="10177" max="10210" width="13.44140625" style="2" customWidth="1"/>
    <col min="10211" max="10211" width="14.6640625" style="2" customWidth="1"/>
    <col min="10212" max="10219" width="9.109375" style="2"/>
    <col min="10220" max="10220" width="12.44140625" style="2" customWidth="1"/>
    <col min="10221" max="10400" width="9.109375" style="2"/>
    <col min="10401" max="10401" width="15.44140625" style="2" customWidth="1"/>
    <col min="10402" max="10402" width="46.5546875" style="2" customWidth="1"/>
    <col min="10403" max="10429" width="13.44140625" style="2" customWidth="1"/>
    <col min="10430" max="10430" width="15.44140625" style="2" customWidth="1"/>
    <col min="10431" max="10431" width="16.6640625" style="2" customWidth="1"/>
    <col min="10432" max="10432" width="17" style="2" customWidth="1"/>
    <col min="10433" max="10466" width="13.44140625" style="2" customWidth="1"/>
    <col min="10467" max="10467" width="14.6640625" style="2" customWidth="1"/>
    <col min="10468" max="10475" width="9.109375" style="2"/>
    <col min="10476" max="10476" width="12.44140625" style="2" customWidth="1"/>
    <col min="10477" max="10656" width="9.109375" style="2"/>
    <col min="10657" max="10657" width="15.44140625" style="2" customWidth="1"/>
    <col min="10658" max="10658" width="46.5546875" style="2" customWidth="1"/>
    <col min="10659" max="10685" width="13.44140625" style="2" customWidth="1"/>
    <col min="10686" max="10686" width="15.44140625" style="2" customWidth="1"/>
    <col min="10687" max="10687" width="16.6640625" style="2" customWidth="1"/>
    <col min="10688" max="10688" width="17" style="2" customWidth="1"/>
    <col min="10689" max="10722" width="13.44140625" style="2" customWidth="1"/>
    <col min="10723" max="10723" width="14.6640625" style="2" customWidth="1"/>
    <col min="10724" max="10731" width="9.109375" style="2"/>
    <col min="10732" max="10732" width="12.44140625" style="2" customWidth="1"/>
    <col min="10733" max="10912" width="9.109375" style="2"/>
    <col min="10913" max="10913" width="15.44140625" style="2" customWidth="1"/>
    <col min="10914" max="10914" width="46.5546875" style="2" customWidth="1"/>
    <col min="10915" max="10941" width="13.44140625" style="2" customWidth="1"/>
    <col min="10942" max="10942" width="15.44140625" style="2" customWidth="1"/>
    <col min="10943" max="10943" width="16.6640625" style="2" customWidth="1"/>
    <col min="10944" max="10944" width="17" style="2" customWidth="1"/>
    <col min="10945" max="10978" width="13.44140625" style="2" customWidth="1"/>
    <col min="10979" max="10979" width="14.6640625" style="2" customWidth="1"/>
    <col min="10980" max="10987" width="9.109375" style="2"/>
    <col min="10988" max="10988" width="12.44140625" style="2" customWidth="1"/>
    <col min="10989" max="11168" width="9.109375" style="2"/>
    <col min="11169" max="11169" width="15.44140625" style="2" customWidth="1"/>
    <col min="11170" max="11170" width="46.5546875" style="2" customWidth="1"/>
    <col min="11171" max="11197" width="13.44140625" style="2" customWidth="1"/>
    <col min="11198" max="11198" width="15.44140625" style="2" customWidth="1"/>
    <col min="11199" max="11199" width="16.6640625" style="2" customWidth="1"/>
    <col min="11200" max="11200" width="17" style="2" customWidth="1"/>
    <col min="11201" max="11234" width="13.44140625" style="2" customWidth="1"/>
    <col min="11235" max="11235" width="14.6640625" style="2" customWidth="1"/>
    <col min="11236" max="11243" width="9.109375" style="2"/>
    <col min="11244" max="11244" width="12.44140625" style="2" customWidth="1"/>
    <col min="11245" max="11424" width="9.109375" style="2"/>
    <col min="11425" max="11425" width="15.44140625" style="2" customWidth="1"/>
    <col min="11426" max="11426" width="46.5546875" style="2" customWidth="1"/>
    <col min="11427" max="11453" width="13.44140625" style="2" customWidth="1"/>
    <col min="11454" max="11454" width="15.44140625" style="2" customWidth="1"/>
    <col min="11455" max="11455" width="16.6640625" style="2" customWidth="1"/>
    <col min="11456" max="11456" width="17" style="2" customWidth="1"/>
    <col min="11457" max="11490" width="13.44140625" style="2" customWidth="1"/>
    <col min="11491" max="11491" width="14.6640625" style="2" customWidth="1"/>
    <col min="11492" max="11499" width="9.109375" style="2"/>
    <col min="11500" max="11500" width="12.44140625" style="2" customWidth="1"/>
    <col min="11501" max="11680" width="9.109375" style="2"/>
    <col min="11681" max="11681" width="15.44140625" style="2" customWidth="1"/>
    <col min="11682" max="11682" width="46.5546875" style="2" customWidth="1"/>
    <col min="11683" max="11709" width="13.44140625" style="2" customWidth="1"/>
    <col min="11710" max="11710" width="15.44140625" style="2" customWidth="1"/>
    <col min="11711" max="11711" width="16.6640625" style="2" customWidth="1"/>
    <col min="11712" max="11712" width="17" style="2" customWidth="1"/>
    <col min="11713" max="11746" width="13.44140625" style="2" customWidth="1"/>
    <col min="11747" max="11747" width="14.6640625" style="2" customWidth="1"/>
    <col min="11748" max="11755" width="9.109375" style="2"/>
    <col min="11756" max="11756" width="12.44140625" style="2" customWidth="1"/>
    <col min="11757" max="11936" width="9.109375" style="2"/>
    <col min="11937" max="11937" width="15.44140625" style="2" customWidth="1"/>
    <col min="11938" max="11938" width="46.5546875" style="2" customWidth="1"/>
    <col min="11939" max="11965" width="13.44140625" style="2" customWidth="1"/>
    <col min="11966" max="11966" width="15.44140625" style="2" customWidth="1"/>
    <col min="11967" max="11967" width="16.6640625" style="2" customWidth="1"/>
    <col min="11968" max="11968" width="17" style="2" customWidth="1"/>
    <col min="11969" max="12002" width="13.44140625" style="2" customWidth="1"/>
    <col min="12003" max="12003" width="14.6640625" style="2" customWidth="1"/>
    <col min="12004" max="12011" width="9.109375" style="2"/>
    <col min="12012" max="12012" width="12.44140625" style="2" customWidth="1"/>
    <col min="12013" max="12192" width="9.109375" style="2"/>
    <col min="12193" max="12193" width="15.44140625" style="2" customWidth="1"/>
    <col min="12194" max="12194" width="46.5546875" style="2" customWidth="1"/>
    <col min="12195" max="12221" width="13.44140625" style="2" customWidth="1"/>
    <col min="12222" max="12222" width="15.44140625" style="2" customWidth="1"/>
    <col min="12223" max="12223" width="16.6640625" style="2" customWidth="1"/>
    <col min="12224" max="12224" width="17" style="2" customWidth="1"/>
    <col min="12225" max="12258" width="13.44140625" style="2" customWidth="1"/>
    <col min="12259" max="12259" width="14.6640625" style="2" customWidth="1"/>
    <col min="12260" max="12267" width="9.109375" style="2"/>
    <col min="12268" max="12268" width="12.44140625" style="2" customWidth="1"/>
    <col min="12269" max="12448" width="9.109375" style="2"/>
    <col min="12449" max="12449" width="15.44140625" style="2" customWidth="1"/>
    <col min="12450" max="12450" width="46.5546875" style="2" customWidth="1"/>
    <col min="12451" max="12477" width="13.44140625" style="2" customWidth="1"/>
    <col min="12478" max="12478" width="15.44140625" style="2" customWidth="1"/>
    <col min="12479" max="12479" width="16.6640625" style="2" customWidth="1"/>
    <col min="12480" max="12480" width="17" style="2" customWidth="1"/>
    <col min="12481" max="12514" width="13.44140625" style="2" customWidth="1"/>
    <col min="12515" max="12515" width="14.6640625" style="2" customWidth="1"/>
    <col min="12516" max="12523" width="9.109375" style="2"/>
    <col min="12524" max="12524" width="12.44140625" style="2" customWidth="1"/>
    <col min="12525" max="12704" width="9.109375" style="2"/>
    <col min="12705" max="12705" width="15.44140625" style="2" customWidth="1"/>
    <col min="12706" max="12706" width="46.5546875" style="2" customWidth="1"/>
    <col min="12707" max="12733" width="13.44140625" style="2" customWidth="1"/>
    <col min="12734" max="12734" width="15.44140625" style="2" customWidth="1"/>
    <col min="12735" max="12735" width="16.6640625" style="2" customWidth="1"/>
    <col min="12736" max="12736" width="17" style="2" customWidth="1"/>
    <col min="12737" max="12770" width="13.44140625" style="2" customWidth="1"/>
    <col min="12771" max="12771" width="14.6640625" style="2" customWidth="1"/>
    <col min="12772" max="12779" width="9.109375" style="2"/>
    <col min="12780" max="12780" width="12.44140625" style="2" customWidth="1"/>
    <col min="12781" max="12960" width="9.109375" style="2"/>
    <col min="12961" max="12961" width="15.44140625" style="2" customWidth="1"/>
    <col min="12962" max="12962" width="46.5546875" style="2" customWidth="1"/>
    <col min="12963" max="12989" width="13.44140625" style="2" customWidth="1"/>
    <col min="12990" max="12990" width="15.44140625" style="2" customWidth="1"/>
    <col min="12991" max="12991" width="16.6640625" style="2" customWidth="1"/>
    <col min="12992" max="12992" width="17" style="2" customWidth="1"/>
    <col min="12993" max="13026" width="13.44140625" style="2" customWidth="1"/>
    <col min="13027" max="13027" width="14.6640625" style="2" customWidth="1"/>
    <col min="13028" max="13035" width="9.109375" style="2"/>
    <col min="13036" max="13036" width="12.44140625" style="2" customWidth="1"/>
    <col min="13037" max="13216" width="9.109375" style="2"/>
    <col min="13217" max="13217" width="15.44140625" style="2" customWidth="1"/>
    <col min="13218" max="13218" width="46.5546875" style="2" customWidth="1"/>
    <col min="13219" max="13245" width="13.44140625" style="2" customWidth="1"/>
    <col min="13246" max="13246" width="15.44140625" style="2" customWidth="1"/>
    <col min="13247" max="13247" width="16.6640625" style="2" customWidth="1"/>
    <col min="13248" max="13248" width="17" style="2" customWidth="1"/>
    <col min="13249" max="13282" width="13.44140625" style="2" customWidth="1"/>
    <col min="13283" max="13283" width="14.6640625" style="2" customWidth="1"/>
    <col min="13284" max="13291" width="9.109375" style="2"/>
    <col min="13292" max="13292" width="12.44140625" style="2" customWidth="1"/>
    <col min="13293" max="13472" width="9.109375" style="2"/>
    <col min="13473" max="13473" width="15.44140625" style="2" customWidth="1"/>
    <col min="13474" max="13474" width="46.5546875" style="2" customWidth="1"/>
    <col min="13475" max="13501" width="13.44140625" style="2" customWidth="1"/>
    <col min="13502" max="13502" width="15.44140625" style="2" customWidth="1"/>
    <col min="13503" max="13503" width="16.6640625" style="2" customWidth="1"/>
    <col min="13504" max="13504" width="17" style="2" customWidth="1"/>
    <col min="13505" max="13538" width="13.44140625" style="2" customWidth="1"/>
    <col min="13539" max="13539" width="14.6640625" style="2" customWidth="1"/>
    <col min="13540" max="13547" width="9.109375" style="2"/>
    <col min="13548" max="13548" width="12.44140625" style="2" customWidth="1"/>
    <col min="13549" max="13728" width="9.109375" style="2"/>
    <col min="13729" max="13729" width="15.44140625" style="2" customWidth="1"/>
    <col min="13730" max="13730" width="46.5546875" style="2" customWidth="1"/>
    <col min="13731" max="13757" width="13.44140625" style="2" customWidth="1"/>
    <col min="13758" max="13758" width="15.44140625" style="2" customWidth="1"/>
    <col min="13759" max="13759" width="16.6640625" style="2" customWidth="1"/>
    <col min="13760" max="13760" width="17" style="2" customWidth="1"/>
    <col min="13761" max="13794" width="13.44140625" style="2" customWidth="1"/>
    <col min="13795" max="13795" width="14.6640625" style="2" customWidth="1"/>
    <col min="13796" max="13803" width="9.109375" style="2"/>
    <col min="13804" max="13804" width="12.44140625" style="2" customWidth="1"/>
    <col min="13805" max="13984" width="9.109375" style="2"/>
    <col min="13985" max="13985" width="15.44140625" style="2" customWidth="1"/>
    <col min="13986" max="13986" width="46.5546875" style="2" customWidth="1"/>
    <col min="13987" max="14013" width="13.44140625" style="2" customWidth="1"/>
    <col min="14014" max="14014" width="15.44140625" style="2" customWidth="1"/>
    <col min="14015" max="14015" width="16.6640625" style="2" customWidth="1"/>
    <col min="14016" max="14016" width="17" style="2" customWidth="1"/>
    <col min="14017" max="14050" width="13.44140625" style="2" customWidth="1"/>
    <col min="14051" max="14051" width="14.6640625" style="2" customWidth="1"/>
    <col min="14052" max="14059" width="9.109375" style="2"/>
    <col min="14060" max="14060" width="12.44140625" style="2" customWidth="1"/>
    <col min="14061" max="14240" width="9.109375" style="2"/>
    <col min="14241" max="14241" width="15.44140625" style="2" customWidth="1"/>
    <col min="14242" max="14242" width="46.5546875" style="2" customWidth="1"/>
    <col min="14243" max="14269" width="13.44140625" style="2" customWidth="1"/>
    <col min="14270" max="14270" width="15.44140625" style="2" customWidth="1"/>
    <col min="14271" max="14271" width="16.6640625" style="2" customWidth="1"/>
    <col min="14272" max="14272" width="17" style="2" customWidth="1"/>
    <col min="14273" max="14306" width="13.44140625" style="2" customWidth="1"/>
    <col min="14307" max="14307" width="14.6640625" style="2" customWidth="1"/>
    <col min="14308" max="14315" width="9.109375" style="2"/>
    <col min="14316" max="14316" width="12.44140625" style="2" customWidth="1"/>
    <col min="14317" max="14496" width="9.109375" style="2"/>
    <col min="14497" max="14497" width="15.44140625" style="2" customWidth="1"/>
    <col min="14498" max="14498" width="46.5546875" style="2" customWidth="1"/>
    <col min="14499" max="14525" width="13.44140625" style="2" customWidth="1"/>
    <col min="14526" max="14526" width="15.44140625" style="2" customWidth="1"/>
    <col min="14527" max="14527" width="16.6640625" style="2" customWidth="1"/>
    <col min="14528" max="14528" width="17" style="2" customWidth="1"/>
    <col min="14529" max="14562" width="13.44140625" style="2" customWidth="1"/>
    <col min="14563" max="14563" width="14.6640625" style="2" customWidth="1"/>
    <col min="14564" max="14571" width="9.109375" style="2"/>
    <col min="14572" max="14572" width="12.44140625" style="2" customWidth="1"/>
    <col min="14573" max="14752" width="9.109375" style="2"/>
    <col min="14753" max="14753" width="15.44140625" style="2" customWidth="1"/>
    <col min="14754" max="14754" width="46.5546875" style="2" customWidth="1"/>
    <col min="14755" max="14781" width="13.44140625" style="2" customWidth="1"/>
    <col min="14782" max="14782" width="15.44140625" style="2" customWidth="1"/>
    <col min="14783" max="14783" width="16.6640625" style="2" customWidth="1"/>
    <col min="14784" max="14784" width="17" style="2" customWidth="1"/>
    <col min="14785" max="14818" width="13.44140625" style="2" customWidth="1"/>
    <col min="14819" max="14819" width="14.6640625" style="2" customWidth="1"/>
    <col min="14820" max="14827" width="9.109375" style="2"/>
    <col min="14828" max="14828" width="12.44140625" style="2" customWidth="1"/>
    <col min="14829" max="15008" width="9.109375" style="2"/>
    <col min="15009" max="15009" width="15.44140625" style="2" customWidth="1"/>
    <col min="15010" max="15010" width="46.5546875" style="2" customWidth="1"/>
    <col min="15011" max="15037" width="13.44140625" style="2" customWidth="1"/>
    <col min="15038" max="15038" width="15.44140625" style="2" customWidth="1"/>
    <col min="15039" max="15039" width="16.6640625" style="2" customWidth="1"/>
    <col min="15040" max="15040" width="17" style="2" customWidth="1"/>
    <col min="15041" max="15074" width="13.44140625" style="2" customWidth="1"/>
    <col min="15075" max="15075" width="14.6640625" style="2" customWidth="1"/>
    <col min="15076" max="15083" width="9.109375" style="2"/>
    <col min="15084" max="15084" width="12.44140625" style="2" customWidth="1"/>
    <col min="15085" max="15264" width="9.109375" style="2"/>
    <col min="15265" max="15265" width="15.44140625" style="2" customWidth="1"/>
    <col min="15266" max="15266" width="46.5546875" style="2" customWidth="1"/>
    <col min="15267" max="15293" width="13.44140625" style="2" customWidth="1"/>
    <col min="15294" max="15294" width="15.44140625" style="2" customWidth="1"/>
    <col min="15295" max="15295" width="16.6640625" style="2" customWidth="1"/>
    <col min="15296" max="15296" width="17" style="2" customWidth="1"/>
    <col min="15297" max="15330" width="13.44140625" style="2" customWidth="1"/>
    <col min="15331" max="15331" width="14.6640625" style="2" customWidth="1"/>
    <col min="15332" max="15339" width="9.109375" style="2"/>
    <col min="15340" max="15340" width="12.44140625" style="2" customWidth="1"/>
    <col min="15341" max="15520" width="9.109375" style="2"/>
    <col min="15521" max="15521" width="15.44140625" style="2" customWidth="1"/>
    <col min="15522" max="15522" width="46.5546875" style="2" customWidth="1"/>
    <col min="15523" max="15549" width="13.44140625" style="2" customWidth="1"/>
    <col min="15550" max="15550" width="15.44140625" style="2" customWidth="1"/>
    <col min="15551" max="15551" width="16.6640625" style="2" customWidth="1"/>
    <col min="15552" max="15552" width="17" style="2" customWidth="1"/>
    <col min="15553" max="15586" width="13.44140625" style="2" customWidth="1"/>
    <col min="15587" max="15587" width="14.6640625" style="2" customWidth="1"/>
    <col min="15588" max="15595" width="9.109375" style="2"/>
    <col min="15596" max="15596" width="12.44140625" style="2" customWidth="1"/>
    <col min="15597" max="15776" width="9.109375" style="2"/>
    <col min="15777" max="15777" width="15.44140625" style="2" customWidth="1"/>
    <col min="15778" max="15778" width="46.5546875" style="2" customWidth="1"/>
    <col min="15779" max="15805" width="13.44140625" style="2" customWidth="1"/>
    <col min="15806" max="15806" width="15.44140625" style="2" customWidth="1"/>
    <col min="15807" max="15807" width="16.6640625" style="2" customWidth="1"/>
    <col min="15808" max="15808" width="17" style="2" customWidth="1"/>
    <col min="15809" max="15842" width="13.44140625" style="2" customWidth="1"/>
    <col min="15843" max="15843" width="14.6640625" style="2" customWidth="1"/>
    <col min="15844" max="15851" width="9.109375" style="2"/>
    <col min="15852" max="15852" width="12.44140625" style="2" customWidth="1"/>
    <col min="15853" max="16032" width="9.109375" style="2"/>
    <col min="16033" max="16033" width="15.44140625" style="2" customWidth="1"/>
    <col min="16034" max="16034" width="46.5546875" style="2" customWidth="1"/>
    <col min="16035" max="16061" width="13.44140625" style="2" customWidth="1"/>
    <col min="16062" max="16062" width="15.44140625" style="2" customWidth="1"/>
    <col min="16063" max="16063" width="16.6640625" style="2" customWidth="1"/>
    <col min="16064" max="16064" width="17" style="2" customWidth="1"/>
    <col min="16065" max="16098" width="13.44140625" style="2" customWidth="1"/>
    <col min="16099" max="16099" width="14.6640625" style="2" customWidth="1"/>
    <col min="16100" max="16107" width="9.109375" style="2"/>
    <col min="16108" max="16108" width="12.44140625" style="2" customWidth="1"/>
    <col min="16109" max="16384" width="9.109375" style="2"/>
  </cols>
  <sheetData>
    <row r="1" spans="1:5" s="73" customFormat="1" ht="39" customHeight="1" x14ac:dyDescent="0.3">
      <c r="A1" s="82" t="s">
        <v>129</v>
      </c>
      <c r="B1" s="79"/>
      <c r="C1" s="72"/>
      <c r="D1" s="72"/>
    </row>
    <row r="2" spans="1:5" s="74" customFormat="1" ht="88.5" customHeight="1" x14ac:dyDescent="0.3">
      <c r="A2" s="75"/>
      <c r="B2" s="76"/>
      <c r="C2" s="78"/>
      <c r="D2" s="78"/>
    </row>
    <row r="3" spans="1:5" s="74" customFormat="1" ht="33.75" customHeight="1" x14ac:dyDescent="0.3">
      <c r="A3" s="75"/>
      <c r="B3" s="76"/>
      <c r="C3" s="78"/>
      <c r="D3" s="78"/>
    </row>
    <row r="4" spans="1:5" s="74" customFormat="1" ht="46.5" customHeight="1" x14ac:dyDescent="0.3">
      <c r="A4" s="75"/>
      <c r="B4" s="76"/>
      <c r="C4" s="78"/>
      <c r="D4" s="78"/>
      <c r="E4" s="77"/>
    </row>
    <row r="5" spans="1:5" s="74" customFormat="1" ht="33" customHeight="1" x14ac:dyDescent="0.3">
      <c r="A5" s="75"/>
      <c r="B5" s="76"/>
      <c r="C5" s="78"/>
      <c r="D5" s="78"/>
    </row>
    <row r="6" spans="1:5" s="73" customFormat="1" x14ac:dyDescent="0.3">
      <c r="A6" s="80"/>
      <c r="B6" s="80"/>
    </row>
    <row r="7" spans="1:5" s="6" customFormat="1" ht="16.2" thickBot="1" x14ac:dyDescent="0.35">
      <c r="A7" s="7"/>
      <c r="B7" s="5"/>
    </row>
    <row r="8" spans="1:5" s="24" customFormat="1" ht="44.25" customHeight="1" x14ac:dyDescent="0.3">
      <c r="A8" s="247" t="s">
        <v>106</v>
      </c>
      <c r="B8" s="248"/>
      <c r="C8" s="246" t="s">
        <v>110</v>
      </c>
      <c r="D8" s="166"/>
    </row>
    <row r="9" spans="1:5" s="1" customFormat="1" ht="61.5" customHeight="1" x14ac:dyDescent="0.3">
      <c r="A9" s="249"/>
      <c r="B9" s="250"/>
      <c r="C9" s="167"/>
      <c r="D9" s="169"/>
    </row>
    <row r="10" spans="1:5" s="1" customFormat="1" ht="48" customHeight="1" x14ac:dyDescent="0.3">
      <c r="A10" s="249"/>
      <c r="B10" s="250"/>
      <c r="C10" s="259" t="s">
        <v>111</v>
      </c>
      <c r="D10" s="260"/>
    </row>
    <row r="11" spans="1:5" s="1" customFormat="1" ht="138" customHeight="1" x14ac:dyDescent="0.3">
      <c r="A11" s="249"/>
      <c r="B11" s="250"/>
      <c r="C11" s="259"/>
      <c r="D11" s="260"/>
    </row>
    <row r="12" spans="1:5" s="1" customFormat="1" ht="16.2" thickBot="1" x14ac:dyDescent="0.35">
      <c r="A12" s="251"/>
      <c r="B12" s="252"/>
      <c r="C12" s="261" t="s">
        <v>112</v>
      </c>
      <c r="D12" s="252"/>
    </row>
    <row r="13" spans="1:5" s="1" customFormat="1" ht="15.75" customHeight="1" x14ac:dyDescent="0.3">
      <c r="A13" s="173" t="s">
        <v>12</v>
      </c>
      <c r="B13" s="174"/>
      <c r="C13" s="262"/>
      <c r="D13" s="254"/>
    </row>
    <row r="14" spans="1:5" s="1" customFormat="1" ht="16.2" thickBot="1" x14ac:dyDescent="0.35">
      <c r="A14" s="57" t="s">
        <v>13</v>
      </c>
      <c r="B14" s="63"/>
      <c r="C14" s="263"/>
      <c r="D14" s="245"/>
    </row>
    <row r="15" spans="1:5" x14ac:dyDescent="0.3">
      <c r="A15" s="175" t="s">
        <v>14</v>
      </c>
      <c r="B15" s="176"/>
      <c r="C15" s="264"/>
      <c r="D15" s="254"/>
    </row>
    <row r="16" spans="1:5" x14ac:dyDescent="0.3">
      <c r="A16" s="8">
        <v>5011</v>
      </c>
      <c r="B16" s="9" t="s">
        <v>15</v>
      </c>
      <c r="C16" s="242" t="s">
        <v>113</v>
      </c>
      <c r="D16" s="243"/>
    </row>
    <row r="17" spans="1:4" ht="15.75" customHeight="1" x14ac:dyDescent="0.3">
      <c r="A17" s="1">
        <v>5013</v>
      </c>
      <c r="B17" s="93" t="s">
        <v>136</v>
      </c>
    </row>
    <row r="18" spans="1:4" ht="15.75" customHeight="1" x14ac:dyDescent="0.3">
      <c r="A18" s="255">
        <v>5021</v>
      </c>
      <c r="B18" s="257" t="s">
        <v>16</v>
      </c>
      <c r="C18" s="242" t="s">
        <v>114</v>
      </c>
      <c r="D18" s="243"/>
    </row>
    <row r="19" spans="1:4" ht="31.5" customHeight="1" x14ac:dyDescent="0.3">
      <c r="A19" s="256"/>
      <c r="B19" s="243"/>
      <c r="C19" s="242" t="s">
        <v>115</v>
      </c>
      <c r="D19" s="243"/>
    </row>
    <row r="20" spans="1:4" ht="15.75" customHeight="1" x14ac:dyDescent="0.3">
      <c r="A20" s="255">
        <v>5031</v>
      </c>
      <c r="B20" s="257" t="s">
        <v>17</v>
      </c>
      <c r="C20" s="242" t="s">
        <v>113</v>
      </c>
      <c r="D20" s="243"/>
    </row>
    <row r="21" spans="1:4" ht="15.75" customHeight="1" x14ac:dyDescent="0.3">
      <c r="A21" s="255"/>
      <c r="B21" s="257"/>
      <c r="C21" s="242" t="s">
        <v>114</v>
      </c>
      <c r="D21" s="243"/>
    </row>
    <row r="22" spans="1:4" ht="15.75" customHeight="1" x14ac:dyDescent="0.3">
      <c r="A22" s="256"/>
      <c r="B22" s="243"/>
      <c r="C22" s="242" t="s">
        <v>115</v>
      </c>
      <c r="D22" s="243"/>
    </row>
    <row r="23" spans="1:4" ht="15.75" customHeight="1" x14ac:dyDescent="0.3">
      <c r="A23" s="255">
        <v>5032</v>
      </c>
      <c r="B23" s="257" t="s">
        <v>18</v>
      </c>
      <c r="C23" s="242" t="s">
        <v>113</v>
      </c>
      <c r="D23" s="243"/>
    </row>
    <row r="24" spans="1:4" ht="15.75" customHeight="1" x14ac:dyDescent="0.3">
      <c r="A24" s="255"/>
      <c r="B24" s="257"/>
      <c r="C24" s="242" t="s">
        <v>114</v>
      </c>
      <c r="D24" s="243"/>
    </row>
    <row r="25" spans="1:4" ht="15.75" customHeight="1" x14ac:dyDescent="0.3">
      <c r="A25" s="256"/>
      <c r="B25" s="243"/>
      <c r="C25" s="242" t="s">
        <v>115</v>
      </c>
      <c r="D25" s="243"/>
    </row>
    <row r="26" spans="1:4" ht="15.75" customHeight="1" x14ac:dyDescent="0.3">
      <c r="A26" s="8">
        <v>5041</v>
      </c>
      <c r="B26" s="9" t="s">
        <v>19</v>
      </c>
      <c r="C26" s="258" t="s">
        <v>116</v>
      </c>
      <c r="D26" s="243"/>
    </row>
    <row r="27" spans="1:4" ht="15.75" customHeight="1" x14ac:dyDescent="0.3">
      <c r="A27" s="8">
        <v>5051</v>
      </c>
      <c r="B27" s="9" t="s">
        <v>20</v>
      </c>
      <c r="C27" s="258" t="s">
        <v>116</v>
      </c>
      <c r="D27" s="243"/>
    </row>
    <row r="28" spans="1:4" ht="15.75" customHeight="1" x14ac:dyDescent="0.3">
      <c r="A28" s="8">
        <v>5136</v>
      </c>
      <c r="B28" s="9" t="s">
        <v>21</v>
      </c>
      <c r="C28" s="242" t="s">
        <v>117</v>
      </c>
      <c r="D28" s="243"/>
    </row>
    <row r="29" spans="1:4" ht="33" customHeight="1" x14ac:dyDescent="0.3">
      <c r="A29" s="255">
        <v>5137</v>
      </c>
      <c r="B29" s="257" t="s">
        <v>22</v>
      </c>
      <c r="C29" s="242" t="s">
        <v>130</v>
      </c>
      <c r="D29" s="243"/>
    </row>
    <row r="30" spans="1:4" ht="30" customHeight="1" x14ac:dyDescent="0.3">
      <c r="A30" s="256"/>
      <c r="B30" s="243"/>
      <c r="C30" s="242" t="s">
        <v>131</v>
      </c>
      <c r="D30" s="243"/>
    </row>
    <row r="31" spans="1:4" ht="15.75" customHeight="1" x14ac:dyDescent="0.3">
      <c r="A31" s="256"/>
      <c r="B31" s="243"/>
      <c r="C31" s="242" t="s">
        <v>132</v>
      </c>
      <c r="D31" s="243"/>
    </row>
    <row r="32" spans="1:4" ht="15.75" customHeight="1" x14ac:dyDescent="0.3">
      <c r="A32" s="256"/>
      <c r="B32" s="243"/>
      <c r="C32" s="242" t="s">
        <v>116</v>
      </c>
      <c r="D32" s="243"/>
    </row>
    <row r="33" spans="1:4" ht="15.75" customHeight="1" x14ac:dyDescent="0.3">
      <c r="A33" s="8">
        <v>5139</v>
      </c>
      <c r="B33" s="9" t="s">
        <v>23</v>
      </c>
      <c r="C33" s="242" t="s">
        <v>118</v>
      </c>
      <c r="D33" s="243"/>
    </row>
    <row r="34" spans="1:4" ht="15.75" customHeight="1" x14ac:dyDescent="0.3">
      <c r="A34" s="8">
        <v>5151</v>
      </c>
      <c r="B34" s="9" t="s">
        <v>24</v>
      </c>
      <c r="C34" s="242" t="s">
        <v>116</v>
      </c>
      <c r="D34" s="243"/>
    </row>
    <row r="35" spans="1:4" ht="15.75" customHeight="1" x14ac:dyDescent="0.3">
      <c r="A35" s="8">
        <v>5152</v>
      </c>
      <c r="B35" s="9" t="s">
        <v>25</v>
      </c>
      <c r="C35" s="242" t="s">
        <v>116</v>
      </c>
      <c r="D35" s="243"/>
    </row>
    <row r="36" spans="1:4" ht="15.75" customHeight="1" x14ac:dyDescent="0.3">
      <c r="A36" s="8">
        <v>5153</v>
      </c>
      <c r="B36" s="9" t="s">
        <v>26</v>
      </c>
      <c r="C36" s="242" t="s">
        <v>116</v>
      </c>
      <c r="D36" s="243"/>
    </row>
    <row r="37" spans="1:4" ht="15.75" customHeight="1" x14ac:dyDescent="0.3">
      <c r="A37" s="8">
        <v>5154</v>
      </c>
      <c r="B37" s="9" t="s">
        <v>27</v>
      </c>
      <c r="C37" s="242" t="s">
        <v>116</v>
      </c>
      <c r="D37" s="243"/>
    </row>
    <row r="38" spans="1:4" ht="15.75" customHeight="1" x14ac:dyDescent="0.3">
      <c r="A38" s="8">
        <v>5155</v>
      </c>
      <c r="B38" s="9" t="s">
        <v>28</v>
      </c>
      <c r="C38" s="242" t="s">
        <v>116</v>
      </c>
      <c r="D38" s="243"/>
    </row>
    <row r="39" spans="1:4" ht="15.75" customHeight="1" x14ac:dyDescent="0.3">
      <c r="A39" s="8">
        <v>5156</v>
      </c>
      <c r="B39" s="9" t="s">
        <v>29</v>
      </c>
      <c r="C39" s="242" t="s">
        <v>116</v>
      </c>
      <c r="D39" s="243"/>
    </row>
    <row r="40" spans="1:4" ht="15.75" customHeight="1" x14ac:dyDescent="0.3">
      <c r="A40" s="8">
        <v>5157</v>
      </c>
      <c r="B40" s="9" t="s">
        <v>30</v>
      </c>
      <c r="C40" s="242" t="s">
        <v>116</v>
      </c>
      <c r="D40" s="243"/>
    </row>
    <row r="41" spans="1:4" ht="15.75" customHeight="1" x14ac:dyDescent="0.3">
      <c r="A41" s="8">
        <v>5161</v>
      </c>
      <c r="B41" s="9" t="s">
        <v>31</v>
      </c>
      <c r="C41" s="242" t="s">
        <v>116</v>
      </c>
      <c r="D41" s="243"/>
    </row>
    <row r="42" spans="1:4" ht="15.75" customHeight="1" x14ac:dyDescent="0.3">
      <c r="A42" s="8">
        <v>5162</v>
      </c>
      <c r="B42" s="9" t="s">
        <v>32</v>
      </c>
      <c r="C42" s="242" t="s">
        <v>119</v>
      </c>
      <c r="D42" s="243"/>
    </row>
    <row r="43" spans="1:4" ht="15.75" customHeight="1" x14ac:dyDescent="0.3">
      <c r="A43" s="8">
        <v>5164</v>
      </c>
      <c r="B43" s="9" t="s">
        <v>33</v>
      </c>
      <c r="C43" s="242" t="s">
        <v>116</v>
      </c>
      <c r="D43" s="243"/>
    </row>
    <row r="44" spans="1:4" ht="15.75" customHeight="1" x14ac:dyDescent="0.3">
      <c r="A44" s="255">
        <v>5166</v>
      </c>
      <c r="B44" s="257" t="s">
        <v>34</v>
      </c>
      <c r="C44" s="242" t="s">
        <v>120</v>
      </c>
      <c r="D44" s="243"/>
    </row>
    <row r="45" spans="1:4" ht="15.75" customHeight="1" x14ac:dyDescent="0.3">
      <c r="A45" s="256"/>
      <c r="B45" s="243"/>
      <c r="C45" s="242" t="s">
        <v>121</v>
      </c>
      <c r="D45" s="243"/>
    </row>
    <row r="46" spans="1:4" ht="15.75" customHeight="1" x14ac:dyDescent="0.3">
      <c r="A46" s="255">
        <v>5167</v>
      </c>
      <c r="B46" s="257" t="s">
        <v>35</v>
      </c>
      <c r="C46" s="242" t="s">
        <v>122</v>
      </c>
      <c r="D46" s="243"/>
    </row>
    <row r="47" spans="1:4" x14ac:dyDescent="0.3">
      <c r="A47" s="256"/>
      <c r="B47" s="243"/>
      <c r="C47" s="242" t="s">
        <v>123</v>
      </c>
      <c r="D47" s="243"/>
    </row>
    <row r="48" spans="1:4" s="25" customFormat="1" ht="16.5" customHeight="1" thickBot="1" x14ac:dyDescent="0.35">
      <c r="A48" s="255">
        <v>5169</v>
      </c>
      <c r="B48" s="257" t="s">
        <v>36</v>
      </c>
      <c r="C48" s="242" t="s">
        <v>124</v>
      </c>
      <c r="D48" s="243"/>
    </row>
    <row r="49" spans="1:4" ht="15.75" customHeight="1" x14ac:dyDescent="0.3">
      <c r="A49" s="256"/>
      <c r="B49" s="243"/>
      <c r="C49" s="242" t="s">
        <v>116</v>
      </c>
      <c r="D49" s="243"/>
    </row>
    <row r="50" spans="1:4" ht="15.75" customHeight="1" x14ac:dyDescent="0.3">
      <c r="A50" s="256"/>
      <c r="B50" s="243"/>
      <c r="C50" s="242" t="s">
        <v>116</v>
      </c>
      <c r="D50" s="243"/>
    </row>
    <row r="51" spans="1:4" ht="15.75" customHeight="1" x14ac:dyDescent="0.3">
      <c r="A51" s="256"/>
      <c r="B51" s="243"/>
      <c r="C51" s="242" t="s">
        <v>116</v>
      </c>
      <c r="D51" s="243"/>
    </row>
    <row r="52" spans="1:4" ht="40.5" customHeight="1" x14ac:dyDescent="0.3">
      <c r="A52" s="8">
        <v>5172</v>
      </c>
      <c r="B52" s="9" t="s">
        <v>37</v>
      </c>
      <c r="C52" s="242" t="s">
        <v>133</v>
      </c>
      <c r="D52" s="243"/>
    </row>
    <row r="53" spans="1:4" ht="15.75" customHeight="1" x14ac:dyDescent="0.3">
      <c r="A53" s="255">
        <v>5173</v>
      </c>
      <c r="B53" s="257" t="s">
        <v>38</v>
      </c>
      <c r="C53" s="242" t="s">
        <v>125</v>
      </c>
      <c r="D53" s="243"/>
    </row>
    <row r="54" spans="1:4" ht="15.75" customHeight="1" x14ac:dyDescent="0.3">
      <c r="A54" s="256"/>
      <c r="B54" s="243"/>
      <c r="C54" s="242" t="s">
        <v>126</v>
      </c>
      <c r="D54" s="243"/>
    </row>
    <row r="55" spans="1:4" ht="15.75" customHeight="1" x14ac:dyDescent="0.3">
      <c r="A55" s="8">
        <v>5175</v>
      </c>
      <c r="B55" s="9" t="s">
        <v>39</v>
      </c>
      <c r="C55" s="242" t="s">
        <v>127</v>
      </c>
      <c r="D55" s="243"/>
    </row>
    <row r="56" spans="1:4" ht="16.5" customHeight="1" x14ac:dyDescent="0.3">
      <c r="A56" s="8">
        <v>5176</v>
      </c>
      <c r="B56" s="9" t="s">
        <v>40</v>
      </c>
      <c r="C56" s="242" t="s">
        <v>128</v>
      </c>
      <c r="D56" s="243"/>
    </row>
    <row r="57" spans="1:4" ht="15.75" customHeight="1" x14ac:dyDescent="0.3">
      <c r="A57" s="8">
        <v>5179</v>
      </c>
      <c r="B57" s="9" t="s">
        <v>41</v>
      </c>
      <c r="C57" s="242" t="s">
        <v>116</v>
      </c>
      <c r="D57" s="243"/>
    </row>
    <row r="58" spans="1:4" ht="15.75" customHeight="1" x14ac:dyDescent="0.3">
      <c r="A58" s="8">
        <v>5342</v>
      </c>
      <c r="B58" s="9" t="s">
        <v>42</v>
      </c>
      <c r="C58" s="242" t="s">
        <v>116</v>
      </c>
      <c r="D58" s="243"/>
    </row>
    <row r="59" spans="1:4" ht="15.75" customHeight="1" x14ac:dyDescent="0.3">
      <c r="A59" s="8">
        <v>5424</v>
      </c>
      <c r="B59" s="9" t="s">
        <v>43</v>
      </c>
      <c r="C59" s="242" t="s">
        <v>113</v>
      </c>
      <c r="D59" s="243"/>
    </row>
    <row r="60" spans="1:4" ht="15.75" customHeight="1" x14ac:dyDescent="0.3">
      <c r="A60" s="8">
        <v>5901</v>
      </c>
      <c r="B60" s="9" t="s">
        <v>44</v>
      </c>
      <c r="C60" s="242"/>
      <c r="D60" s="243"/>
    </row>
    <row r="61" spans="1:4" ht="16.5" customHeight="1" x14ac:dyDescent="0.3">
      <c r="A61" s="8" t="s">
        <v>10</v>
      </c>
      <c r="B61" s="9" t="s">
        <v>58</v>
      </c>
      <c r="C61" s="242"/>
      <c r="D61" s="243"/>
    </row>
    <row r="62" spans="1:4" ht="16.2" thickBot="1" x14ac:dyDescent="0.35">
      <c r="A62" s="12"/>
      <c r="B62" s="13"/>
      <c r="C62" s="244"/>
      <c r="D62" s="245"/>
    </row>
    <row r="63" spans="1:4" ht="18" customHeight="1" x14ac:dyDescent="0.3">
      <c r="A63" s="171" t="s">
        <v>46</v>
      </c>
      <c r="B63" s="172"/>
      <c r="C63" s="253"/>
      <c r="D63" s="254"/>
    </row>
    <row r="64" spans="1:4" ht="18" customHeight="1" x14ac:dyDescent="0.3">
      <c r="A64" s="8">
        <v>5137</v>
      </c>
      <c r="B64" s="9" t="s">
        <v>22</v>
      </c>
      <c r="C64" s="242" t="s">
        <v>116</v>
      </c>
      <c r="D64" s="243"/>
    </row>
    <row r="65" spans="1:6" ht="18" customHeight="1" x14ac:dyDescent="0.3">
      <c r="A65" s="8">
        <v>5172</v>
      </c>
      <c r="B65" s="9" t="s">
        <v>37</v>
      </c>
      <c r="C65" s="242" t="s">
        <v>116</v>
      </c>
      <c r="D65" s="243"/>
    </row>
    <row r="66" spans="1:6" ht="18" customHeight="1" x14ac:dyDescent="0.3">
      <c r="A66" s="8">
        <v>6111</v>
      </c>
      <c r="B66" s="9" t="s">
        <v>37</v>
      </c>
      <c r="C66" s="242" t="s">
        <v>116</v>
      </c>
      <c r="D66" s="243"/>
    </row>
    <row r="67" spans="1:6" ht="38.25" customHeight="1" x14ac:dyDescent="0.3">
      <c r="A67" s="8">
        <v>6119</v>
      </c>
      <c r="B67" s="9" t="s">
        <v>47</v>
      </c>
      <c r="C67" s="242" t="s">
        <v>116</v>
      </c>
      <c r="D67" s="243"/>
    </row>
    <row r="68" spans="1:6" ht="18" customHeight="1" x14ac:dyDescent="0.3">
      <c r="A68" s="8">
        <v>6122</v>
      </c>
      <c r="B68" s="9" t="s">
        <v>48</v>
      </c>
      <c r="C68" s="242" t="s">
        <v>116</v>
      </c>
      <c r="D68" s="243"/>
    </row>
    <row r="69" spans="1:6" ht="18" customHeight="1" x14ac:dyDescent="0.3">
      <c r="A69" s="8">
        <v>6125</v>
      </c>
      <c r="B69" s="9" t="s">
        <v>49</v>
      </c>
      <c r="C69" s="242" t="s">
        <v>116</v>
      </c>
      <c r="D69" s="243"/>
    </row>
    <row r="70" spans="1:6" ht="18" customHeight="1" thickBot="1" x14ac:dyDescent="0.35">
      <c r="A70" s="12"/>
      <c r="B70" s="4" t="s">
        <v>45</v>
      </c>
      <c r="C70" s="244"/>
      <c r="D70" s="245"/>
      <c r="E70" s="27"/>
      <c r="F70" s="27"/>
    </row>
    <row r="71" spans="1:6" s="40" customFormat="1" ht="54.75" customHeight="1" x14ac:dyDescent="0.3">
      <c r="A71" s="41"/>
      <c r="B71" s="42"/>
    </row>
    <row r="72" spans="1:6" s="40" customFormat="1" ht="21" x14ac:dyDescent="0.3">
      <c r="A72" s="3"/>
      <c r="B72" s="42"/>
    </row>
    <row r="73" spans="1:6" x14ac:dyDescent="0.3">
      <c r="A73" s="71"/>
    </row>
    <row r="74" spans="1:6" x14ac:dyDescent="0.3">
      <c r="A74" s="2"/>
      <c r="B74" s="2"/>
      <c r="C74" s="23"/>
      <c r="D74" s="23"/>
    </row>
    <row r="75" spans="1:6" x14ac:dyDescent="0.3">
      <c r="A75" s="2"/>
      <c r="B75" s="2"/>
      <c r="C75" s="23"/>
      <c r="D75" s="23"/>
    </row>
  </sheetData>
  <mergeCells count="80">
    <mergeCell ref="A63:B63"/>
    <mergeCell ref="C10:D11"/>
    <mergeCell ref="C12:D12"/>
    <mergeCell ref="C13:D13"/>
    <mergeCell ref="C14:D14"/>
    <mergeCell ref="A13:B13"/>
    <mergeCell ref="C15:D15"/>
    <mergeCell ref="C16:D16"/>
    <mergeCell ref="A18:A19"/>
    <mergeCell ref="B18:B19"/>
    <mergeCell ref="C18:D18"/>
    <mergeCell ref="C19:D19"/>
    <mergeCell ref="A15:B15"/>
    <mergeCell ref="A23:A25"/>
    <mergeCell ref="B23:B25"/>
    <mergeCell ref="C23:D23"/>
    <mergeCell ref="C24:D24"/>
    <mergeCell ref="C25:D25"/>
    <mergeCell ref="A20:A22"/>
    <mergeCell ref="B20:B22"/>
    <mergeCell ref="C20:D20"/>
    <mergeCell ref="C21:D21"/>
    <mergeCell ref="C22:D22"/>
    <mergeCell ref="C26:D26"/>
    <mergeCell ref="C27:D27"/>
    <mergeCell ref="C28:D28"/>
    <mergeCell ref="A29:A32"/>
    <mergeCell ref="B29:B32"/>
    <mergeCell ref="C29:D29"/>
    <mergeCell ref="C30:D30"/>
    <mergeCell ref="C31:D31"/>
    <mergeCell ref="C32:D32"/>
    <mergeCell ref="A44:A45"/>
    <mergeCell ref="B44:B45"/>
    <mergeCell ref="C44:D44"/>
    <mergeCell ref="C45:D45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A46:A47"/>
    <mergeCell ref="B46:B47"/>
    <mergeCell ref="C46:D46"/>
    <mergeCell ref="C47:D47"/>
    <mergeCell ref="A48:A51"/>
    <mergeCell ref="B48:B51"/>
    <mergeCell ref="C48:D48"/>
    <mergeCell ref="C49:D49"/>
    <mergeCell ref="C50:D50"/>
    <mergeCell ref="C51:D51"/>
    <mergeCell ref="C61:D61"/>
    <mergeCell ref="C52:D52"/>
    <mergeCell ref="A53:A54"/>
    <mergeCell ref="B53:B54"/>
    <mergeCell ref="C53:D53"/>
    <mergeCell ref="C54:D54"/>
    <mergeCell ref="C55:D55"/>
    <mergeCell ref="C68:D68"/>
    <mergeCell ref="C69:D69"/>
    <mergeCell ref="C70:D70"/>
    <mergeCell ref="C8:D9"/>
    <mergeCell ref="A8:B12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Header>&amp;R&amp;N / &amp;P
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T" ma:contentTypeID="0x01010090D195B83A0D4530AE5DCDE2634A621700CCF8F88956778B4D8487F820E7FDE46B" ma:contentTypeVersion="0" ma:contentTypeDescription="Content type for library of documents." ma:contentTypeScope="" ma:versionID="b9aac516e5e9150c7a1d7ef0b670a767">
  <xsd:schema xmlns:xsd="http://www.w3.org/2001/XMLSchema" xmlns:xs="http://www.w3.org/2001/XMLSchema" xmlns:p="http://schemas.microsoft.com/office/2006/metadata/properties" xmlns:ns2="D433F10F-9CA6-4D38-BF76-64D77DEB75CE" targetNamespace="http://schemas.microsoft.com/office/2006/metadata/properties" ma:root="true" ma:fieldsID="c5812c8fbf2fd97716244c216b4acff9" ns2:_="">
    <xsd:import namespace="D433F10F-9CA6-4D38-BF76-64D77DEB75CE"/>
    <xsd:element name="properties">
      <xsd:complexType>
        <xsd:sequence>
          <xsd:element name="documentManagement">
            <xsd:complexType>
              <xsd:all>
                <xsd:element ref="ns2:Note" minOccurs="0"/>
                <xsd:element ref="ns2:DocumentTypeLookup" minOccurs="0"/>
                <xsd:element ref="ns2:StateMultilook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3F10F-9CA6-4D38-BF76-64D77DEB75CE" elementFormDefault="qualified">
    <xsd:import namespace="http://schemas.microsoft.com/office/2006/documentManagement/types"/>
    <xsd:import namespace="http://schemas.microsoft.com/office/infopath/2007/PartnerControls"/>
    <xsd:element name="Note" ma:index="8" nillable="true" ma:displayName="Note" ma:internalName="Note">
      <xsd:simpleType>
        <xsd:restriction base="dms:Note">
          <xsd:maxLength value="255"/>
        </xsd:restriction>
      </xsd:simpleType>
    </xsd:element>
    <xsd:element name="DocumentTypeLookup" ma:index="9" nillable="true" ma:displayName="Document type" ma:list="{34D5D196-D022-44C6-B1EF-547FCBF3CDF8}" ma:internalName="DocumentTypeLookup" ma:showField="Title">
      <xsd:simpleType>
        <xsd:restriction base="dms:Lookup"/>
      </xsd:simpleType>
    </xsd:element>
    <xsd:element name="StateMultilookup" ma:index="10" nillable="true" ma:displayName="Belongs to stages" ma:list="{4834C5AA-397B-497B-BA4A-33BC13DBB47D}" ma:internalName="StateMultilookup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Lookup xmlns="D433F10F-9CA6-4D38-BF76-64D77DEB75CE" xsi:nil="true"/>
    <StateMultilookup xmlns="D433F10F-9CA6-4D38-BF76-64D77DEB75CE"/>
    <Note xmlns="D433F10F-9CA6-4D38-BF76-64D77DEB75CE" xsi:nil="true"/>
  </documentManagement>
</p:properties>
</file>

<file path=customXml/itemProps1.xml><?xml version="1.0" encoding="utf-8"?>
<ds:datastoreItem xmlns:ds="http://schemas.openxmlformats.org/officeDocument/2006/customXml" ds:itemID="{06DA0E95-6049-4154-8892-5BE848A4F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33F10F-9CA6-4D38-BF76-64D77DEB75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18F43E-0DCA-4E9E-B2FA-48F7613110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7B8CD7-B169-44B6-880A-7D906F719FE5}">
  <ds:schemaRefs>
    <ds:schemaRef ds:uri="http://schemas.microsoft.com/office/infopath/2007/PartnerControls"/>
    <ds:schemaRef ds:uri="http://schemas.microsoft.com/office/2006/documentManagement/types"/>
    <ds:schemaRef ds:uri="D433F10F-9CA6-4D38-BF76-64D77DEB75CE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POPIS ZMĚN</vt:lpstr>
      <vt:lpstr>Návod</vt:lpstr>
      <vt:lpstr>Vzor</vt:lpstr>
      <vt:lpstr>Propojení položek</vt:lpstr>
      <vt:lpstr>'Propojení položek'!Názvy_tisku</vt:lpstr>
      <vt:lpstr>Vzor!Názvy_tisku</vt:lpstr>
      <vt:lpstr>'Propojení položek'!Oblast_tisku</vt:lpstr>
      <vt:lpstr>Vzor!Oblast_tisku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2026-03-13T15:43:51Z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0x01010090D195B83A0D4530AE5DCDE2634A621700CCF8F88956778B4D8487F820E7FDE46B</vt:lpwstr>
  </property>
</Properties>
</file>